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<sst xmlns="http://schemas.openxmlformats.org/spreadsheetml/2006/main" count="317" uniqueCount="317">
  <si>
    <t>копиры Canon формат А4</t>
  </si>
  <si>
    <t xml:space="preserve">Canon FC-204+Е16 </t>
  </si>
  <si>
    <t>Canon FC-208+Е16</t>
  </si>
  <si>
    <t xml:space="preserve">Canon FC-224+Е16   </t>
  </si>
  <si>
    <t>Canon FC-228+Е16</t>
  </si>
  <si>
    <t xml:space="preserve">Canon FC-336+Е16      </t>
  </si>
  <si>
    <t xml:space="preserve">Canon PC860+Е16         </t>
  </si>
  <si>
    <t xml:space="preserve">Canon NP-6512   (нужен тонер NPG-11) </t>
  </si>
  <si>
    <t>копиры Canon формат А3</t>
  </si>
  <si>
    <t>Пьедестал для копира Canon NP- 7161 с полками для бумаги</t>
  </si>
  <si>
    <t xml:space="preserve">Canon NP- 7161(нужен тонер CEXV-6) </t>
  </si>
  <si>
    <t>Canon NP-6330+Duplex+RDF</t>
  </si>
  <si>
    <t>цифровые копиры-принтеры  Canon</t>
  </si>
  <si>
    <t>Canon SmartBase PC D320</t>
  </si>
  <si>
    <t>Canon SmartBase PC D340   АПД</t>
  </si>
  <si>
    <t>Canon SmartBase PC 1270D     АПД+факс</t>
  </si>
  <si>
    <t>Canon SmartBase iR-1210</t>
  </si>
  <si>
    <t>Canon SmartBase MPC-400</t>
  </si>
  <si>
    <t>копиры SHARP</t>
  </si>
  <si>
    <t>SHARP  SF-2530D  А3  30 копий/мин,zoom ,modular. (без крышки SF CV13 и кассеты SF CM11)</t>
  </si>
  <si>
    <t>Cover (крышка) SF-2530/40</t>
  </si>
  <si>
    <t>Paper drawer (500 sheets) SF-2022 / 25 / 27 / 30 / 35 / 40</t>
  </si>
  <si>
    <t>SHARP  AR-121  B4 цифровой (нужен пусковой комплект AR 152LD1 и AR 152LT1)</t>
  </si>
  <si>
    <t>SHARP  AR-5015  A3 цифровой   (нужен пусковой комплект AR015CD и AR015LT )</t>
  </si>
  <si>
    <t>SHARP  AR-163  A3 цифровой  (нужен пусковой комплект AR 201LD1 и AR 201LT1)</t>
  </si>
  <si>
    <t>копиры Panasonic</t>
  </si>
  <si>
    <t>тонер для Panasonic  FP-7713     (5000к)   FQ-TF 15-PU</t>
  </si>
  <si>
    <t>ремкомплект FQ KF13P03 для Panasonic  FP-7713 (30K)</t>
  </si>
  <si>
    <t>ремкомплект FQ KF13P03 для Panasonic  FP-7713  (60K)</t>
  </si>
  <si>
    <t>Девелопер для Panasonic  FP-7713   (30 000к)</t>
  </si>
  <si>
    <t>копиры Xerox</t>
  </si>
  <si>
    <t>XC5915 Processor А3</t>
  </si>
  <si>
    <t>XC5921 Processor А3</t>
  </si>
  <si>
    <t>Xerox XC 355 A4    со стартовым комплектом</t>
  </si>
  <si>
    <t>XD102 Digital Printer-Copier А4</t>
  </si>
  <si>
    <t>XD103F Digital Printer-Copier with ADF A4</t>
  </si>
  <si>
    <t>XD120f Digital Printer-Copier with ADF A4</t>
  </si>
  <si>
    <t>Цветные копиры</t>
  </si>
  <si>
    <t xml:space="preserve">Ricoh Aficio Color 3506   </t>
  </si>
  <si>
    <t>Canon FC-128</t>
  </si>
  <si>
    <t xml:space="preserve">Canon IR -1600    A3  </t>
  </si>
  <si>
    <t>Printer Board N1 iR1600/2000</t>
  </si>
  <si>
    <t xml:space="preserve">Panasonic  FP-7813  A3 13к/в мин. </t>
  </si>
  <si>
    <t xml:space="preserve">                               Расходные материалы Canon</t>
  </si>
  <si>
    <t>CT-Unit NPG-1 Color</t>
  </si>
  <si>
    <t>Drum Unit GP-215</t>
  </si>
  <si>
    <t>Drum Unit NP 1010\1020</t>
  </si>
  <si>
    <t>Drum Unit NP 1215</t>
  </si>
  <si>
    <t>Drum Unit NPG-1 (1550\6216)   60 000копий</t>
  </si>
  <si>
    <t>Drum Unit NPG-11  30 000копий</t>
  </si>
  <si>
    <t>Drum Unit NPG-11  KATUN   20 000копий</t>
  </si>
  <si>
    <t>Drum Unit NPG-5 (NP3050)   80 000копий</t>
  </si>
  <si>
    <t>Drum Unit C-EXV6 для 7161</t>
  </si>
  <si>
    <t>Drum (барабан)iR-1600/2000 original</t>
  </si>
  <si>
    <t>Drum (барабан)iR-2200/2800/3300 original</t>
  </si>
  <si>
    <t>Картридж A-30 3000копий.(FC1\2\3\5\22)</t>
  </si>
  <si>
    <t>Картридж E-16 1800копий.(FC\PC)</t>
  </si>
  <si>
    <t>Картридж E-30 3500копий (FC\PC)</t>
  </si>
  <si>
    <t>Картридж E-цветной 1800 копий.(FC\PC)синий</t>
  </si>
  <si>
    <t>Картридж M    PC 1210-1270</t>
  </si>
  <si>
    <t>Тoner GP -215</t>
  </si>
  <si>
    <t>Тoner GP -215  Copymat</t>
  </si>
  <si>
    <t>Тонер CANON FC \PC      (флакон 150г)</t>
  </si>
  <si>
    <t>Тонер CLC 700  Black</t>
  </si>
  <si>
    <t>Тонер CLC 700 Cyan</t>
  </si>
  <si>
    <t>Тонер CLC 700 Magenta</t>
  </si>
  <si>
    <t>Тонер CLC 700 Yellow</t>
  </si>
  <si>
    <t>Тонер C-EXV3 к IR2000/2200/2800/3300</t>
  </si>
  <si>
    <t>Тонер C-EXV5  iR-1600/2000 (7000k)</t>
  </si>
  <si>
    <t>Тонер C-EXV6  NP-7161 (7000k)</t>
  </si>
  <si>
    <t>Тонер C-EXV6 к NP-7161  лицензия бутль 380г.</t>
  </si>
  <si>
    <t>Тонер C-EXV7  iR1210 (7000k)</t>
  </si>
  <si>
    <t>Тонер  NP 1010 ASC</t>
  </si>
  <si>
    <t>тонер NP1010  105 гр.(1010\1020 \6010)2000копий.</t>
  </si>
  <si>
    <t>Тонер  NP 1010  Integral</t>
  </si>
  <si>
    <t>тонер NPG-1original  190гр.(NP1215/1218/1318/1510/1520/1530/1550/2010/2020/2120/6216/6220/6317 /Olivetti 7039/8015</t>
  </si>
  <si>
    <t>Тонер  NP G1 Katun</t>
  </si>
  <si>
    <t>Тонер  NP G1 Integral</t>
  </si>
  <si>
    <t>тонер NPG-11 original 200гр.(Canon NP-6012 /6012 F /6112 /6412/6512)5000копий</t>
  </si>
  <si>
    <t>тонер NPG-11 200гр.INTEGRAL 5000копий</t>
  </si>
  <si>
    <t xml:space="preserve">тонер NPG-5 </t>
  </si>
  <si>
    <t>тонер NPG-7 500гр.(NP6025\6030)10 000копий</t>
  </si>
  <si>
    <t>тонер NPG-9 380гр.(NP 6521\6016) 7600 копий</t>
  </si>
  <si>
    <t>расходные материалы XEROX</t>
  </si>
  <si>
    <t>Toner Cartridge Xerox 5201/5203//5305/5306/XC300series  (2000к)</t>
  </si>
  <si>
    <t>Drum Cartridge Xerox 5201/5305/XC351/XC356  (10000к)</t>
  </si>
  <si>
    <t>Refill (12) kit XC351/355/356/5201/5203/5305/5306</t>
  </si>
  <si>
    <t>Drum Cartridge Xerox XC520/XC540/XC560/XC580  (12000к)</t>
  </si>
  <si>
    <t>Toner Cartridge Xerox 5205/5210/5220/5222/XC520/XC540/XC560/XC580</t>
  </si>
  <si>
    <t>Refill (10) kit XC520/5220/560/580</t>
  </si>
  <si>
    <t xml:space="preserve">Drum (CRU) Xerox XC822/830/1033/1045 (12000к) </t>
  </si>
  <si>
    <t xml:space="preserve">Drum (CRU) Xerox XC811/822/830/1033/1045 (12000к) </t>
  </si>
  <si>
    <t xml:space="preserve">Toner Cartridge Xerox XC800series/XC1000series/XC1200series(4000к)   </t>
  </si>
  <si>
    <t>Toner Cartridge Xerox XC811/822/833/1033/1044*1045</t>
  </si>
  <si>
    <t>Refill (10) kit XC811/822/833/1033/1044/1045</t>
  </si>
  <si>
    <t xml:space="preserve">Drum (Copy) Cartridge Xerox 5009/R/E/5208/5309/5310 </t>
  </si>
  <si>
    <t xml:space="preserve">Toner Cartridge Xerox XC50095009/R/E/5208/5309/5310 </t>
  </si>
  <si>
    <t>Refill (10) kit 5009/5309/5310</t>
  </si>
  <si>
    <t>Copy cartridge Xerox 5317/5016/5017/5316(80K)</t>
  </si>
  <si>
    <t>Фоторецептор 5016/5017/5316/5317</t>
  </si>
  <si>
    <t>Тонер 5016/5017/5316/5317(Black) (8K)</t>
  </si>
  <si>
    <t>Тонер картридж 5017/5316/5317 (4K)</t>
  </si>
  <si>
    <t>Фоторецептор 5025/5815/5621/1025/38/5332 (100K)</t>
  </si>
  <si>
    <t>Тонер 1025/1038/5331/5332(Black) (5K)</t>
  </si>
  <si>
    <t>Toner Xerox XC-5815/5616/5621   (5,5K)</t>
  </si>
  <si>
    <t>Девелопер Xerox 5815   оригинал</t>
  </si>
  <si>
    <t>Тонер картридж 5915   оригинал</t>
  </si>
  <si>
    <t>Фоторецептор 5915/5921(70K)</t>
  </si>
  <si>
    <t>Тонер Vivace250/340/336 (6K)</t>
  </si>
  <si>
    <t>Фоторецептор Vivace 336/340 (70K)</t>
  </si>
  <si>
    <t>Фоторецептор Vivace 250 (55K)</t>
  </si>
  <si>
    <t>Копи картридж 1012/5012/5014 (Black)</t>
  </si>
  <si>
    <t>Копи картридж 5028/5328 (Black) (50K)</t>
  </si>
  <si>
    <t>Копи картридж 5334/5824/26/28/30(Black)(60K)</t>
  </si>
  <si>
    <t>Фоторецептор 5028/5824/26/28/30</t>
  </si>
  <si>
    <t>Тонер 5321/28/34/5824/26/28/30(Black) (10K)</t>
  </si>
  <si>
    <t>Тонер 2515/20/2950 (Black)(1,5тыс.м.)</t>
  </si>
  <si>
    <t>Девелопер 2510/11/15/20/50(Black) (9тыс.м.)</t>
  </si>
  <si>
    <t>Toner Cartridge Xerox XD10X  (18K)</t>
  </si>
  <si>
    <t>Refill (12) kit XD102/104/103F/120F   (72K)</t>
  </si>
  <si>
    <t>Drum Cartridge Xerox DC212/214</t>
  </si>
  <si>
    <t>Тонер Xerox 1025  Integral</t>
  </si>
  <si>
    <t>Drum Cartridge Xerox XC-1038   Integral</t>
  </si>
  <si>
    <t>Тонер R.XEROX 5017/5317/5316 (флакон 400г) Japan</t>
  </si>
  <si>
    <t>Тонер R.XEROX 5017/5317/5316  Integral</t>
  </si>
  <si>
    <t>Тонер Xerox 5017  Integral</t>
  </si>
  <si>
    <t>Расходные материалы SHARP</t>
  </si>
  <si>
    <t>Drum Cartridge SHARP SF-2014/2114/2214(40K)</t>
  </si>
  <si>
    <t>Drum Cartridge SHARP SF-2116/2118/2020/2120 (50k)</t>
  </si>
  <si>
    <t>Drum Cartridge SHARP SF-226DM</t>
  </si>
  <si>
    <t>Drum Cartridge SHARP SF-7800/7850/7855 (30K)</t>
  </si>
  <si>
    <t>Drum Cartridge SHARP Z20/21/25/26 (10K)</t>
  </si>
  <si>
    <t>Drum Cartridge SHARP ZT 30 DR</t>
  </si>
  <si>
    <t xml:space="preserve">Drum Cartridge SHARP Z-5x/7x/8xseries </t>
  </si>
  <si>
    <t>Drum Cartridge SHARP Z-8X0series (12K)</t>
  </si>
  <si>
    <t xml:space="preserve">Drum Cartridge SHARP AL 80 DR </t>
  </si>
  <si>
    <t>Drum Cartridge SHARP AR 121/151/156 (25K)</t>
  </si>
  <si>
    <t xml:space="preserve">Drum SHARP Katun AR-150LR </t>
  </si>
  <si>
    <t>Drum Cartridge SHARP AR 150DM  (18K)AR 120/150</t>
  </si>
  <si>
    <t>Drum SHARP Katun SF 216 DM</t>
  </si>
  <si>
    <t>Drum SHARP Katun SF 226 DM</t>
  </si>
  <si>
    <t>Drum SHARP Katun ZT-30</t>
  </si>
  <si>
    <t>Drum SHARP Katun ZT 30/81 DR</t>
  </si>
  <si>
    <t>Drum SHARP Katun ZT 52 DR</t>
  </si>
  <si>
    <t>Drum SHARP Katun SF 730 DR</t>
  </si>
  <si>
    <t>Drum KIT SHARP KATUN  SF-7800/7850/7855(30K) с ракелем</t>
  </si>
  <si>
    <t>Drum Kit SF-2116/2118/2020/2120 (50K) KATUN    с ракелем</t>
  </si>
  <si>
    <t>Drum SHARP Integral Z-5x/7x/8x ,</t>
  </si>
  <si>
    <t>Toner-Developer Cartridge SHARP AL 840  (3K)</t>
  </si>
  <si>
    <t>Toner-Developer Cartridge SHARP AR 201 LT</t>
  </si>
  <si>
    <t>Toner-Developer Cartridge SHARP Z-20/21/25/26 (2K)</t>
  </si>
  <si>
    <t>Toner-Developer Cartridge SHARP Z-30</t>
  </si>
  <si>
    <t>Toner-Developer Cartridge SHARP Z-5x/7x/8x (3K)</t>
  </si>
  <si>
    <t xml:space="preserve">Toner-Developer Cartridge SHARP Z8X0 series (4k) </t>
  </si>
  <si>
    <t xml:space="preserve">Toner-Developer Cartridge SHARP для AR 150 serie  </t>
  </si>
  <si>
    <t>Девелопер SHARP  AR 121/151/156 (25K)</t>
  </si>
  <si>
    <t>Девелопер SHARP  AR 163 (30K)</t>
  </si>
  <si>
    <t>Девелопер SHARP  SF-2014/2114/2214 (туба 200г.ориг.)</t>
  </si>
  <si>
    <t>Девелопер SHARP  SF-2116/2118/2020/2120 (50k)</t>
  </si>
  <si>
    <t>Девелопер SHARP  SF-2216(60К) (пакет 530г. Ориг.)</t>
  </si>
  <si>
    <t>Девелопер SHARP SF-2010 (пакет 200г)</t>
  </si>
  <si>
    <t>Девелопер SHARP SF-73XX serie  (пак 400г,ориг)</t>
  </si>
  <si>
    <t>Девелопер SHARP SF7800/7850/7855 (30K)(пак 550г,ориг)</t>
  </si>
  <si>
    <t>Набор валов для фьюзера SHARP SF-216 KATUN</t>
  </si>
  <si>
    <t>Набор валов для фьюзера SHARP SF-214 KATUN</t>
  </si>
  <si>
    <t>Набор валов для фьюзера SHARP SF-216 UH KATUN</t>
  </si>
  <si>
    <t xml:space="preserve">Набор валов для фьюзера SHARP SF-7350 </t>
  </si>
  <si>
    <t>Ремкомплект термоузла Sharp SF 780 HR</t>
  </si>
  <si>
    <t>Селеновый барабан SHARP SF-7350 (c ракелем)</t>
  </si>
  <si>
    <t>Селеновый барабан SHARP SF-7800 (c ракелем)</t>
  </si>
  <si>
    <t>Тонер Xerox Sharp AL-1000WC XD-100/ (220 г) SCC XDT-220B</t>
  </si>
  <si>
    <t>Тонер SHARP AR 150 LT</t>
  </si>
  <si>
    <t>Тонер SHARP AR 150 LT Katun</t>
  </si>
  <si>
    <t>Тонер SHARP AR 152 LT</t>
  </si>
  <si>
    <t>Тонер SHARP AR-015LT для AR5015  (16K)</t>
  </si>
  <si>
    <t>Тонер SHARP AR-200LT Katun</t>
  </si>
  <si>
    <t>Тонер SHARP SF 2216 Integral</t>
  </si>
  <si>
    <t>Тонер SHARP SF 7320/7350/7370  Integral</t>
  </si>
  <si>
    <t>Тонер SHARP SF 7800   Integral</t>
  </si>
  <si>
    <t>Тонер SHARP SF 7800   KATUN</t>
  </si>
  <si>
    <t>Тонер SHARP SF-125LT</t>
  </si>
  <si>
    <t>Тонер SHARP SF-2116/2118/2020/2120 (5К) Katun</t>
  </si>
  <si>
    <t>Тонер SHARP SF-214 /2014/2114/2214  (4k)</t>
  </si>
  <si>
    <t>Тонер SHARP SF-214 /2014/2114/2214  (4k) KATUN</t>
  </si>
  <si>
    <t>Тонер SHARP SF-216/2020/2116/2118/2120  Integral</t>
  </si>
  <si>
    <t>Тонер SHARP SF-216/2020/2116/2118/2120 (туба  200г,ориг)</t>
  </si>
  <si>
    <t>Тонер SHARP SF-2216 (6K) (ориг)</t>
  </si>
  <si>
    <t>Тонер SHARP SF-2022 (6K) (ориг)</t>
  </si>
  <si>
    <t>Тонер SHARP SF-222 /2022 (14900014) Integral</t>
  </si>
  <si>
    <t>Тонер SHARP SF-226 /2216 Katun</t>
  </si>
  <si>
    <t>Тонер SHARP SF-230  Integral</t>
  </si>
  <si>
    <t>Тонер SHARP SF-230 (6К)orig</t>
  </si>
  <si>
    <t>Тонер SHARP SF-240  Integral</t>
  </si>
  <si>
    <t>Тонер SHARP SF-360  Integral</t>
  </si>
  <si>
    <t>Тонер SHARP SF-73-xx serie(6K) (флакон 260г,ориг)</t>
  </si>
  <si>
    <t>Тонер SHARP SF-7800/7850/7855(5K) (флакон 210г,ориг)</t>
  </si>
  <si>
    <t>Расходные материалы RICOH</t>
  </si>
  <si>
    <t>Image Unit ( type 1) -FT-2012/2212   (3000 копий)</t>
  </si>
  <si>
    <t>Image Unit (toner type 1200) -FT-1008/1208   (3000 копий)</t>
  </si>
  <si>
    <t>Master Unit RICOH M100 /2050</t>
  </si>
  <si>
    <t>Master Unit RICOH M5/50</t>
  </si>
  <si>
    <t xml:space="preserve">PHOENIX   toner  (17 000 копий) </t>
  </si>
  <si>
    <t>PHOENIX  developer (120 000 копий)</t>
  </si>
  <si>
    <t>developer Ricoh Type 410    4415/4418</t>
  </si>
  <si>
    <t>Тонер RICOH FT -2012/2212   (3000 копий)</t>
  </si>
  <si>
    <t>Тонер RICOH Type 510/4227   Integral</t>
  </si>
  <si>
    <t>Тонер RICOH FT -8715</t>
  </si>
  <si>
    <t>Тонер RICOH type 20D</t>
  </si>
  <si>
    <t>Тонер RICOH type 1305   FT-4015/4018, 4615/4618  (6,5K)</t>
  </si>
  <si>
    <t>Developer RICOH type  3  FT-4015/4018, 4615/4618  (45K)</t>
  </si>
  <si>
    <t>Тонер RICOH type 1250D  Aficio 1013/1013F   (7K)</t>
  </si>
  <si>
    <t>Тонер RICOH type 1220D   Aficio 1015/1018/1018D   (6K)</t>
  </si>
  <si>
    <t>Developer RICOH type 19  Aficio 1015/1018/1018D   (60K)</t>
  </si>
  <si>
    <t>OPC Drum  RICOH   Aficio 1015/1018/1018D   (60K)</t>
  </si>
  <si>
    <t>Тонер RICOH type 2320D   1022/1027     (11K)</t>
  </si>
  <si>
    <t>Тонер RICOH type 2210 D</t>
  </si>
  <si>
    <t>Тонер RICOH type 450     5233/5733/4227 туба 320г. Ориг</t>
  </si>
  <si>
    <t>Барабан Ricoh 320</t>
  </si>
  <si>
    <t>Тонер RICOH M 100 (туба 170г) type2050  original</t>
  </si>
  <si>
    <t xml:space="preserve">Тонер RICOH M 100 (туба 170г) type2050  INTEGRAL </t>
  </si>
  <si>
    <t>Тонер RICOH M 5 /50(туба 105г)   INTEGRAL</t>
  </si>
  <si>
    <t>Расходные материалы Toshiba</t>
  </si>
  <si>
    <t>Toner Toshiba BD-1210,2810;Lanier 6110/12   туба 145г.</t>
  </si>
  <si>
    <t>Toner Toshiba 1710    (2050) original</t>
  </si>
  <si>
    <t>Toner Toshiba 1710   integral</t>
  </si>
  <si>
    <t>Toner Toshiba BD-1340/50/60/70 ; LANIER 6613/6713        туба 180г.Integral</t>
  </si>
  <si>
    <r>
      <t xml:space="preserve">Toner Toshiba BD-1340/50/60/70 ; LANIER 6613/6713        туба 180г. </t>
    </r>
    <r>
      <rPr>
        <b/>
        <sz val="9"/>
        <rFont val="Arial"/>
        <family val="2"/>
      </rPr>
      <t>ОРИГИНАЛ</t>
    </r>
  </si>
  <si>
    <r>
      <t xml:space="preserve">Девелопер D-1350 к 1360/1370  </t>
    </r>
    <r>
      <rPr>
        <b/>
        <sz val="9"/>
        <rFont val="Arial"/>
        <family val="2"/>
      </rPr>
      <t>ОРИГИНАЛ</t>
    </r>
  </si>
  <si>
    <t>барабан   Toshiba BD-1340 Integral</t>
  </si>
  <si>
    <t>Toner Toshiba BD-1550,1560 Integral         туба 240г.</t>
  </si>
  <si>
    <t>Расходные материалы Minolta</t>
  </si>
  <si>
    <t>Toner MINOLTA EP-1050/1052/1080/1081, AGFA X-110/120/210/220, DEVELOP 1500/1850</t>
  </si>
  <si>
    <t>Тонер MINOLTA EP-70</t>
  </si>
  <si>
    <t>Тонер MINOLTA EP-1054/1085 (туба 270 г)</t>
  </si>
  <si>
    <t>Тонер MINOLTA EP-1020/1030F/1031/1031F</t>
  </si>
  <si>
    <t>Тонер MINOLTA EP-1020/1030F/1031/1031F INTEGRAL</t>
  </si>
  <si>
    <t>тонер MINOLTA EP-2120/2121/2130/2131/2150/2151/2152/2153, Develop 1211/1212/1311/1312/1511/1512/1513/1514</t>
  </si>
  <si>
    <t>Расходные материалы MITA</t>
  </si>
  <si>
    <t>Toner MITA CC-30/35   Integral</t>
  </si>
  <si>
    <t>SF-2530D</t>
  </si>
  <si>
    <t>SF-CV13</t>
  </si>
  <si>
    <t>SF-CM11</t>
  </si>
  <si>
    <t>AR-121E</t>
  </si>
  <si>
    <t>AR-5015</t>
  </si>
  <si>
    <t>AR-163</t>
  </si>
  <si>
    <t>6R90224</t>
  </si>
  <si>
    <t>13R90108</t>
  </si>
  <si>
    <t>600K75710</t>
  </si>
  <si>
    <t>113R00105</t>
  </si>
  <si>
    <t>6R00589</t>
  </si>
  <si>
    <t>600K42710</t>
  </si>
  <si>
    <t>13R00547</t>
  </si>
  <si>
    <t>13R00544</t>
  </si>
  <si>
    <t>6R00890</t>
  </si>
  <si>
    <t>6R881</t>
  </si>
  <si>
    <t>600K62820</t>
  </si>
  <si>
    <t>13R00059</t>
  </si>
  <si>
    <t>6R90170</t>
  </si>
  <si>
    <t>600K35930</t>
  </si>
  <si>
    <t>13R00054</t>
  </si>
  <si>
    <t>001R00307</t>
  </si>
  <si>
    <t>006R90169</t>
  </si>
  <si>
    <t>006R90168</t>
  </si>
  <si>
    <t>001R90054</t>
  </si>
  <si>
    <t>006R90099</t>
  </si>
  <si>
    <t>6R90270</t>
  </si>
  <si>
    <t>5R90092</t>
  </si>
  <si>
    <t>006R01020</t>
  </si>
  <si>
    <t>673S50215</t>
  </si>
  <si>
    <t>006R60387</t>
  </si>
  <si>
    <t>113R00016</t>
  </si>
  <si>
    <t>113R00017</t>
  </si>
  <si>
    <t>013R00022</t>
  </si>
  <si>
    <t>013R00013</t>
  </si>
  <si>
    <t>013R00068</t>
  </si>
  <si>
    <t xml:space="preserve"> 001R00129 </t>
  </si>
  <si>
    <t>006R90127</t>
  </si>
  <si>
    <t>006R90166</t>
  </si>
  <si>
    <t>005R00178</t>
  </si>
  <si>
    <t>6R915</t>
  </si>
  <si>
    <t>600K81500</t>
  </si>
  <si>
    <t>13R00182</t>
  </si>
  <si>
    <t>SF 214DM</t>
  </si>
  <si>
    <t>SF 216DM</t>
  </si>
  <si>
    <t>SF 226DM</t>
  </si>
  <si>
    <t>SF 780DR</t>
  </si>
  <si>
    <t>ZT 20DR</t>
  </si>
  <si>
    <t>ZT 30DR</t>
  </si>
  <si>
    <t>ZT 50DR</t>
  </si>
  <si>
    <t>ZT 81DR</t>
  </si>
  <si>
    <t>AL 80 DR</t>
  </si>
  <si>
    <t>AR 152DM</t>
  </si>
  <si>
    <t>AR 150DM</t>
  </si>
  <si>
    <t>AL 80 TD</t>
  </si>
  <si>
    <t>AR 201 LT</t>
  </si>
  <si>
    <t>ZT 20 TD1</t>
  </si>
  <si>
    <t>ZT 30DC1</t>
  </si>
  <si>
    <t>ZT 50DC1</t>
  </si>
  <si>
    <t>ZT 81TD1</t>
  </si>
  <si>
    <t>AR 150 DC</t>
  </si>
  <si>
    <t>AR 152LD1</t>
  </si>
  <si>
    <t>AR 201LD1</t>
  </si>
  <si>
    <t>SF 214DV1</t>
  </si>
  <si>
    <t>SF 216LD1</t>
  </si>
  <si>
    <t>SF 226 DV</t>
  </si>
  <si>
    <t>SF 730 DV1</t>
  </si>
  <si>
    <t>SF 780DV1</t>
  </si>
  <si>
    <t>SF 780 HR</t>
  </si>
  <si>
    <t xml:space="preserve">AR 150  </t>
  </si>
  <si>
    <t>AR 152 LT</t>
  </si>
  <si>
    <t>AR015LT</t>
  </si>
  <si>
    <t>SF 222LT1</t>
  </si>
  <si>
    <t>SF 230LT1</t>
  </si>
  <si>
    <t>SF 730 CT1</t>
  </si>
  <si>
    <t>889858</t>
  </si>
  <si>
    <t>885258</t>
  </si>
  <si>
    <t xml:space="preserve">B0399510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</si>
</sst>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[$грн.-422]_-;\-* #,##0.00\ [$грн.-422]_-;_-* &quot;-&quot;??\ [$грн.-422]_-;_-@_-"/>
  </numFmts>
  <fonts count="16">
    <font>
      <sz val="10"/>
      <name val="Arial Cyr"/>
      <family val="0"/>
    </font>
    <font>
      <sz val="10"/>
      <name val="Helv"/>
      <family val="0"/>
    </font>
    <font>
      <u val="single"/>
      <sz val="9"/>
      <color indexed="12"/>
      <name val="Arial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Pragmatica"/>
      <family val="0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 Cyr"/>
      <family val="0"/>
    </font>
    <font>
      <b/>
      <i/>
      <sz val="10"/>
      <color indexed="9"/>
      <name val="Arial"/>
      <family val="2"/>
    </font>
    <font>
      <b/>
      <i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2" borderId="0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vertical="center"/>
      <protection/>
    </xf>
    <xf numFmtId="0" fontId="6" fillId="0" borderId="1" xfId="22" applyFont="1" applyFill="1" applyBorder="1" applyAlignment="1">
      <alignment wrapText="1"/>
      <protection/>
    </xf>
    <xf numFmtId="0" fontId="7" fillId="0" borderId="1" xfId="22" applyFont="1" applyFill="1" applyBorder="1" applyAlignment="1">
      <alignment wrapText="1"/>
      <protection/>
    </xf>
    <xf numFmtId="0" fontId="8" fillId="0" borderId="1" xfId="22" applyFont="1" applyFill="1" applyBorder="1" applyAlignment="1">
      <alignment wrapText="1"/>
      <protection/>
    </xf>
    <xf numFmtId="2" fontId="7" fillId="0" borderId="1" xfId="21" applyNumberFormat="1" applyFont="1" applyFill="1" applyBorder="1" applyAlignment="1">
      <alignment horizontal="center" vertical="center"/>
      <protection/>
    </xf>
    <xf numFmtId="2" fontId="9" fillId="2" borderId="0" xfId="21" applyNumberFormat="1" applyFont="1" applyFill="1" applyBorder="1" applyAlignment="1">
      <alignment horizontal="center" vertical="center"/>
      <protection/>
    </xf>
    <xf numFmtId="2" fontId="0" fillId="0" borderId="0" xfId="0" applyNumberFormat="1" applyFont="1" applyAlignment="1">
      <alignment/>
    </xf>
    <xf numFmtId="0" fontId="12" fillId="3" borderId="0" xfId="0" applyFont="1" applyFill="1" applyBorder="1" applyAlignment="1">
      <alignment/>
    </xf>
    <xf numFmtId="2" fontId="13" fillId="3" borderId="2" xfId="21" applyNumberFormat="1" applyFont="1" applyFill="1" applyBorder="1" applyAlignment="1">
      <alignment horizontal="center" vertical="center"/>
      <protection/>
    </xf>
    <xf numFmtId="2" fontId="13" fillId="3" borderId="0" xfId="21" applyNumberFormat="1" applyFont="1" applyFill="1" applyBorder="1" applyAlignment="1">
      <alignment horizontal="center" vertical="center"/>
      <protection/>
    </xf>
    <xf numFmtId="2" fontId="13" fillId="3" borderId="3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2" fontId="13" fillId="3" borderId="4" xfId="21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2" fontId="7" fillId="0" borderId="5" xfId="21" applyNumberFormat="1" applyFont="1" applyFill="1" applyBorder="1" applyAlignment="1">
      <alignment horizontal="center" vertical="center"/>
      <protection/>
    </xf>
    <xf numFmtId="2" fontId="9" fillId="0" borderId="6" xfId="21" applyNumberFormat="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10" fillId="0" borderId="1" xfId="22" applyFont="1" applyFill="1" applyBorder="1" applyAlignment="1">
      <alignment wrapText="1"/>
      <protection/>
    </xf>
    <xf numFmtId="0" fontId="8" fillId="0" borderId="7" xfId="22" applyFont="1" applyFill="1" applyBorder="1" applyAlignment="1">
      <alignment wrapText="1"/>
      <protection/>
    </xf>
    <xf numFmtId="2" fontId="7" fillId="0" borderId="8" xfId="21" applyNumberFormat="1" applyFont="1" applyFill="1" applyBorder="1" applyAlignment="1">
      <alignment horizontal="center" vertical="center"/>
      <protection/>
    </xf>
    <xf numFmtId="0" fontId="8" fillId="0" borderId="9" xfId="22" applyFont="1" applyFill="1" applyBorder="1" applyAlignment="1">
      <alignment wrapText="1"/>
      <protection/>
    </xf>
    <xf numFmtId="2" fontId="7" fillId="0" borderId="6" xfId="21" applyNumberFormat="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2" fontId="9" fillId="2" borderId="10" xfId="21" applyNumberFormat="1" applyFont="1" applyFill="1" applyBorder="1" applyAlignment="1">
      <alignment horizontal="center" vertical="center"/>
      <protection/>
    </xf>
    <xf numFmtId="0" fontId="5" fillId="3" borderId="7" xfId="21" applyFont="1" applyFill="1" applyBorder="1" applyAlignment="1">
      <alignment vertical="center"/>
      <protection/>
    </xf>
    <xf numFmtId="2" fontId="9" fillId="0" borderId="8" xfId="21" applyNumberFormat="1" applyFont="1" applyFill="1" applyBorder="1" applyAlignment="1">
      <alignment horizontal="center" vertical="center"/>
      <protection/>
    </xf>
    <xf numFmtId="0" fontId="5" fillId="3" borderId="11" xfId="21" applyFont="1" applyFill="1" applyBorder="1" applyAlignment="1">
      <alignment horizontal="left" vertical="center" wrapText="1"/>
      <protection/>
    </xf>
    <xf numFmtId="2" fontId="9" fillId="0" borderId="12" xfId="21" applyNumberFormat="1" applyFont="1" applyFill="1" applyBorder="1" applyAlignment="1">
      <alignment horizontal="center" vertical="center"/>
      <protection/>
    </xf>
    <xf numFmtId="0" fontId="10" fillId="0" borderId="9" xfId="22" applyFont="1" applyFill="1" applyBorder="1" applyAlignment="1">
      <alignment wrapText="1"/>
      <protection/>
    </xf>
    <xf numFmtId="0" fontId="11" fillId="2" borderId="10" xfId="22" applyFont="1" applyFill="1" applyBorder="1" applyAlignment="1">
      <alignment horizontal="center" wrapText="1"/>
      <protection/>
    </xf>
    <xf numFmtId="2" fontId="7" fillId="2" borderId="10" xfId="21" applyNumberFormat="1" applyFont="1" applyFill="1" applyBorder="1" applyAlignment="1">
      <alignment horizontal="center" vertical="center"/>
      <protection/>
    </xf>
    <xf numFmtId="0" fontId="10" fillId="0" borderId="7" xfId="22" applyFont="1" applyFill="1" applyBorder="1" applyAlignment="1">
      <alignment wrapText="1"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3" xfId="22" applyFont="1" applyFill="1" applyBorder="1" applyAlignment="1">
      <alignment horizontal="center"/>
      <protection/>
    </xf>
    <xf numFmtId="0" fontId="6" fillId="0" borderId="14" xfId="22" applyFont="1" applyFill="1" applyBorder="1" applyAlignment="1">
      <alignment horizontal="center"/>
      <protection/>
    </xf>
    <xf numFmtId="0" fontId="14" fillId="0" borderId="14" xfId="22" applyFont="1" applyFill="1" applyBorder="1" applyAlignment="1">
      <alignment horizontal="center"/>
      <protection/>
    </xf>
    <xf numFmtId="0" fontId="14" fillId="0" borderId="15" xfId="22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5" fillId="0" borderId="1" xfId="22" applyFont="1" applyFill="1" applyBorder="1" applyAlignment="1">
      <alignment horizontal="center"/>
      <protection/>
    </xf>
    <xf numFmtId="0" fontId="15" fillId="0" borderId="16" xfId="22" applyFont="1" applyFill="1" applyBorder="1" applyAlignment="1">
      <alignment horizontal="center"/>
      <protection/>
    </xf>
  </cellXfs>
  <cellStyles count="12">
    <cellStyle name="Normal" xfId="0"/>
    <cellStyle name="?a?????" xfId="16"/>
    <cellStyle name="Normal_CHI price 04-10-00" xfId="17"/>
    <cellStyle name="Hyperlink" xfId="18"/>
    <cellStyle name="Currency" xfId="19"/>
    <cellStyle name="Currency [0]" xfId="20"/>
    <cellStyle name="Обычный_Macr_Copier" xfId="21"/>
    <cellStyle name="Обычный_Macr_Sitizen" xfId="22"/>
    <cellStyle name="Followed Hyperlink" xfId="23"/>
    <cellStyle name="Percent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uyka@nbis.com.ua" TargetMode="External" /><Relationship Id="rId2" Type="http://schemas.openxmlformats.org/officeDocument/2006/relationships/hyperlink" Target="mailto:Chuyka@nbis.com.ua" TargetMode="External" /><Relationship Id="rId3" Type="http://schemas.openxmlformats.org/officeDocument/2006/relationships/hyperlink" Target="mailto:Chuyka@nbis.com.ua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2"/>
  <sheetViews>
    <sheetView tabSelected="1" workbookViewId="0" topLeftCell="A73">
      <selection activeCell="A35" sqref="A35"/>
    </sheetView>
  </sheetViews>
  <sheetFormatPr defaultColWidth="9.00390625" defaultRowHeight="12.75"/>
  <cols>
    <col min="1" max="1" width="17.25390625" style="43" customWidth="1"/>
    <col min="2" max="2" width="101.25390625" style="0" customWidth="1"/>
    <col min="3" max="3" width="14.875" style="10" customWidth="1"/>
    <col min="5" max="5" width="13.625" style="0" customWidth="1"/>
  </cols>
  <sheetData>
    <row r="1" spans="1:3" s="1" customFormat="1" ht="15">
      <c r="A1" s="36"/>
      <c r="B1" s="3" t="s">
        <v>0</v>
      </c>
      <c r="C1" s="9"/>
    </row>
    <row r="2" spans="1:3" s="2" customFormat="1" ht="12.75">
      <c r="A2" s="37"/>
      <c r="B2" s="6" t="s">
        <v>1</v>
      </c>
      <c r="C2" s="8">
        <v>1395.39</v>
      </c>
    </row>
    <row r="3" spans="1:3" s="2" customFormat="1" ht="12.75">
      <c r="A3" s="37"/>
      <c r="B3" s="6" t="s">
        <v>2</v>
      </c>
      <c r="C3" s="8">
        <v>1430.13</v>
      </c>
    </row>
    <row r="4" spans="1:3" s="2" customFormat="1" ht="12.75">
      <c r="A4" s="37"/>
      <c r="B4" s="6" t="s">
        <v>39</v>
      </c>
      <c r="C4" s="8">
        <v>1875.96</v>
      </c>
    </row>
    <row r="5" spans="1:3" s="2" customFormat="1" ht="12.75">
      <c r="A5" s="37"/>
      <c r="B5" s="6" t="s">
        <v>3</v>
      </c>
      <c r="C5" s="8">
        <v>1748.58</v>
      </c>
    </row>
    <row r="6" spans="1:3" s="2" customFormat="1" ht="12.75">
      <c r="A6" s="37"/>
      <c r="B6" s="6" t="s">
        <v>4</v>
      </c>
      <c r="C6" s="8">
        <v>1789.11</v>
      </c>
    </row>
    <row r="7" spans="1:3" s="2" customFormat="1" ht="12.75">
      <c r="A7" s="37"/>
      <c r="B7" s="6" t="s">
        <v>5</v>
      </c>
      <c r="C7" s="8">
        <v>2061.24</v>
      </c>
    </row>
    <row r="8" spans="1:3" s="2" customFormat="1" ht="12.75">
      <c r="A8" s="37"/>
      <c r="B8" s="6" t="s">
        <v>6</v>
      </c>
      <c r="C8" s="8">
        <v>3398.73</v>
      </c>
    </row>
    <row r="9" spans="1:3" s="2" customFormat="1" ht="12.75">
      <c r="A9" s="37"/>
      <c r="B9" s="6" t="s">
        <v>7</v>
      </c>
      <c r="C9" s="8">
        <v>3914.04</v>
      </c>
    </row>
    <row r="10" spans="1:3" s="1" customFormat="1" ht="15">
      <c r="A10" s="36"/>
      <c r="B10" s="3" t="s">
        <v>8</v>
      </c>
      <c r="C10" s="9"/>
    </row>
    <row r="11" spans="1:3" s="2" customFormat="1" ht="12.75">
      <c r="A11" s="37"/>
      <c r="B11" s="6" t="s">
        <v>9</v>
      </c>
      <c r="C11" s="8">
        <v>1059.57</v>
      </c>
    </row>
    <row r="12" spans="1:3" s="2" customFormat="1" ht="12.75">
      <c r="A12" s="37"/>
      <c r="B12" s="6" t="s">
        <v>10</v>
      </c>
      <c r="C12" s="8">
        <v>6137.4</v>
      </c>
    </row>
    <row r="13" spans="1:3" s="2" customFormat="1" ht="12.75">
      <c r="A13" s="37"/>
      <c r="B13" s="7" t="s">
        <v>11</v>
      </c>
      <c r="C13" s="8">
        <v>22870.5</v>
      </c>
    </row>
    <row r="14" spans="1:3" s="1" customFormat="1" ht="15">
      <c r="A14" s="36"/>
      <c r="B14" s="3" t="s">
        <v>12</v>
      </c>
      <c r="C14" s="9"/>
    </row>
    <row r="15" spans="1:3" s="2" customFormat="1" ht="12.75">
      <c r="A15" s="37"/>
      <c r="B15" s="6" t="s">
        <v>13</v>
      </c>
      <c r="C15" s="8">
        <v>3340.83</v>
      </c>
    </row>
    <row r="16" spans="1:3" s="2" customFormat="1" ht="12.75">
      <c r="A16" s="37"/>
      <c r="B16" s="6" t="s">
        <v>14</v>
      </c>
      <c r="C16" s="8">
        <v>4012.47</v>
      </c>
    </row>
    <row r="17" spans="1:3" s="2" customFormat="1" ht="12.75">
      <c r="A17" s="37"/>
      <c r="B17" s="6" t="s">
        <v>15</v>
      </c>
      <c r="C17" s="8">
        <v>4909.92</v>
      </c>
    </row>
    <row r="18" spans="1:3" s="2" customFormat="1" ht="12.75">
      <c r="A18" s="37"/>
      <c r="B18" s="6" t="s">
        <v>16</v>
      </c>
      <c r="C18" s="8">
        <v>4817.28</v>
      </c>
    </row>
    <row r="19" spans="1:3" s="2" customFormat="1" ht="12.75">
      <c r="A19" s="37"/>
      <c r="B19" s="6" t="s">
        <v>40</v>
      </c>
      <c r="C19" s="8">
        <v>7289.61</v>
      </c>
    </row>
    <row r="20" spans="1:3" s="1" customFormat="1" ht="12.75">
      <c r="A20" s="38"/>
      <c r="B20" s="6" t="s">
        <v>41</v>
      </c>
      <c r="C20" s="8">
        <v>3450.84</v>
      </c>
    </row>
    <row r="21" spans="1:3" s="1" customFormat="1" ht="12.75">
      <c r="A21" s="38"/>
      <c r="B21" s="7" t="s">
        <v>17</v>
      </c>
      <c r="C21" s="8">
        <v>2072.82</v>
      </c>
    </row>
    <row r="22" spans="1:3" s="1" customFormat="1" ht="15.75" thickBot="1">
      <c r="A22" s="36"/>
      <c r="B22" s="20" t="s">
        <v>18</v>
      </c>
      <c r="C22" s="9"/>
    </row>
    <row r="23" spans="1:3" s="2" customFormat="1" ht="24.75" thickTop="1">
      <c r="A23" s="39" t="s">
        <v>239</v>
      </c>
      <c r="B23" s="5" t="s">
        <v>19</v>
      </c>
      <c r="C23" s="18">
        <v>11024.16</v>
      </c>
    </row>
    <row r="24" spans="1:3" s="2" customFormat="1" ht="18" customHeight="1">
      <c r="A24" s="40" t="s">
        <v>240</v>
      </c>
      <c r="B24" s="5" t="s">
        <v>20</v>
      </c>
      <c r="C24" s="18">
        <v>538.47</v>
      </c>
    </row>
    <row r="25" spans="1:3" s="2" customFormat="1" ht="18" customHeight="1">
      <c r="A25" s="40" t="s">
        <v>241</v>
      </c>
      <c r="B25" s="5" t="s">
        <v>21</v>
      </c>
      <c r="C25" s="18">
        <v>1152.21</v>
      </c>
    </row>
    <row r="26" spans="1:3" s="2" customFormat="1" ht="18" customHeight="1">
      <c r="A26" s="41" t="s">
        <v>242</v>
      </c>
      <c r="B26" s="5" t="s">
        <v>22</v>
      </c>
      <c r="C26" s="18">
        <v>3885.09</v>
      </c>
    </row>
    <row r="27" spans="1:3" s="2" customFormat="1" ht="18" customHeight="1">
      <c r="A27" s="41" t="s">
        <v>243</v>
      </c>
      <c r="B27" s="5" t="s">
        <v>23</v>
      </c>
      <c r="C27" s="18">
        <v>5187.84</v>
      </c>
    </row>
    <row r="28" spans="1:3" s="2" customFormat="1" ht="18" customHeight="1" thickBot="1">
      <c r="A28" s="42" t="s">
        <v>244</v>
      </c>
      <c r="B28" s="5" t="s">
        <v>24</v>
      </c>
      <c r="C28" s="18">
        <v>6704.82</v>
      </c>
    </row>
    <row r="29" spans="1:3" s="1" customFormat="1" ht="15.75" thickTop="1">
      <c r="A29" s="36"/>
      <c r="B29" s="20" t="s">
        <v>25</v>
      </c>
      <c r="C29" s="9"/>
    </row>
    <row r="30" spans="1:3" s="2" customFormat="1" ht="14.25" customHeight="1">
      <c r="A30" s="37"/>
      <c r="B30" s="7" t="s">
        <v>42</v>
      </c>
      <c r="C30" s="18">
        <v>4776.75</v>
      </c>
    </row>
    <row r="31" spans="1:3" s="2" customFormat="1" ht="14.25" customHeight="1">
      <c r="A31" s="37"/>
      <c r="B31" s="7" t="s">
        <v>26</v>
      </c>
      <c r="C31" s="18">
        <v>196.86</v>
      </c>
    </row>
    <row r="32" spans="1:3" s="2" customFormat="1" ht="14.25" customHeight="1">
      <c r="A32" s="37"/>
      <c r="B32" s="7" t="s">
        <v>27</v>
      </c>
      <c r="C32" s="18">
        <v>110.01</v>
      </c>
    </row>
    <row r="33" spans="1:3" s="2" customFormat="1" ht="14.25" customHeight="1">
      <c r="A33" s="37"/>
      <c r="B33" s="7" t="s">
        <v>28</v>
      </c>
      <c r="C33" s="18">
        <v>602.16</v>
      </c>
    </row>
    <row r="34" spans="1:3" s="2" customFormat="1" ht="14.25" customHeight="1">
      <c r="A34" s="37"/>
      <c r="B34" s="22" t="s">
        <v>29</v>
      </c>
      <c r="C34" s="23">
        <v>243.18</v>
      </c>
    </row>
    <row r="35" spans="1:3" s="1" customFormat="1" ht="15">
      <c r="A35" s="36"/>
      <c r="B35" s="26" t="s">
        <v>30</v>
      </c>
      <c r="C35" s="27"/>
    </row>
    <row r="36" spans="1:3" s="2" customFormat="1" ht="12.75">
      <c r="A36" s="37"/>
      <c r="B36" s="24" t="s">
        <v>31</v>
      </c>
      <c r="C36" s="25">
        <v>5911.59</v>
      </c>
    </row>
    <row r="37" spans="1:3" s="2" customFormat="1" ht="12.75">
      <c r="A37" s="37"/>
      <c r="B37" s="7" t="s">
        <v>32</v>
      </c>
      <c r="C37" s="18">
        <v>7301.19</v>
      </c>
    </row>
    <row r="38" spans="1:3" s="2" customFormat="1" ht="12.75">
      <c r="A38" s="37"/>
      <c r="B38" s="7" t="s">
        <v>33</v>
      </c>
      <c r="C38" s="18">
        <v>1325.91</v>
      </c>
    </row>
    <row r="39" spans="1:3" s="2" customFormat="1" ht="12.75">
      <c r="A39" s="37"/>
      <c r="B39" s="7" t="s">
        <v>34</v>
      </c>
      <c r="C39" s="18">
        <v>3120.81</v>
      </c>
    </row>
    <row r="40" spans="1:3" s="2" customFormat="1" ht="14.25">
      <c r="A40" s="37"/>
      <c r="B40" s="4" t="s">
        <v>35</v>
      </c>
      <c r="C40" s="19">
        <v>4394.61</v>
      </c>
    </row>
    <row r="41" spans="1:3" s="2" customFormat="1" ht="14.25">
      <c r="A41" s="37"/>
      <c r="B41" s="28" t="s">
        <v>36</v>
      </c>
      <c r="C41" s="29">
        <v>5674.2</v>
      </c>
    </row>
    <row r="42" spans="1:3" s="1" customFormat="1" ht="15">
      <c r="A42" s="36"/>
      <c r="B42" s="26" t="s">
        <v>37</v>
      </c>
      <c r="C42" s="27"/>
    </row>
    <row r="43" spans="1:5" s="2" customFormat="1" ht="14.25">
      <c r="A43" s="37"/>
      <c r="B43" s="30" t="s">
        <v>38</v>
      </c>
      <c r="C43" s="31">
        <v>36708.6</v>
      </c>
      <c r="E43" s="15"/>
    </row>
    <row r="44" spans="1:5" s="1" customFormat="1" ht="12.75">
      <c r="A44" s="36"/>
      <c r="B44" s="33" t="s">
        <v>43</v>
      </c>
      <c r="C44" s="34"/>
      <c r="E44" s="11"/>
    </row>
    <row r="45" spans="1:5" s="1" customFormat="1" ht="12.75">
      <c r="A45" s="38"/>
      <c r="B45" s="32" t="s">
        <v>44</v>
      </c>
      <c r="C45" s="25">
        <f>E45*1.01</f>
        <v>1005.8388</v>
      </c>
      <c r="E45" s="13">
        <v>995.88</v>
      </c>
    </row>
    <row r="46" spans="2:5" ht="12.75">
      <c r="B46" s="21" t="s">
        <v>45</v>
      </c>
      <c r="C46" s="18">
        <f aca="true" t="shared" si="0" ref="C46:C105">E46*1.01</f>
        <v>824.5539</v>
      </c>
      <c r="E46" s="14">
        <v>816.39</v>
      </c>
    </row>
    <row r="47" spans="2:5" ht="12.75">
      <c r="B47" s="21" t="s">
        <v>46</v>
      </c>
      <c r="C47" s="18">
        <f t="shared" si="0"/>
        <v>514.6152</v>
      </c>
      <c r="E47" s="12">
        <v>509.52</v>
      </c>
    </row>
    <row r="48" spans="2:5" ht="12.75">
      <c r="B48" s="21" t="s">
        <v>47</v>
      </c>
      <c r="C48" s="18">
        <f t="shared" si="0"/>
        <v>602.3337</v>
      </c>
      <c r="E48" s="12">
        <v>596.37</v>
      </c>
    </row>
    <row r="49" spans="2:5" ht="12.75">
      <c r="B49" s="21" t="s">
        <v>48</v>
      </c>
      <c r="C49" s="18">
        <f t="shared" si="0"/>
        <v>760.2270000000001</v>
      </c>
      <c r="E49" s="12">
        <v>752.7</v>
      </c>
    </row>
    <row r="50" spans="2:5" ht="12.75">
      <c r="B50" s="21" t="s">
        <v>49</v>
      </c>
      <c r="C50" s="18">
        <f t="shared" si="0"/>
        <v>760.2270000000001</v>
      </c>
      <c r="E50" s="12">
        <v>752.7</v>
      </c>
    </row>
    <row r="51" spans="2:5" ht="12.75">
      <c r="B51" s="21" t="s">
        <v>50</v>
      </c>
      <c r="C51" s="18">
        <f t="shared" si="0"/>
        <v>491.22360000000003</v>
      </c>
      <c r="E51" s="12">
        <v>486.36</v>
      </c>
    </row>
    <row r="52" spans="2:5" ht="12.75">
      <c r="B52" s="21" t="s">
        <v>51</v>
      </c>
      <c r="C52" s="18">
        <f t="shared" si="0"/>
        <v>1134.4926</v>
      </c>
      <c r="E52" s="12">
        <v>1123.26</v>
      </c>
    </row>
    <row r="53" spans="2:5" ht="12.75">
      <c r="B53" s="21" t="s">
        <v>52</v>
      </c>
      <c r="C53" s="18">
        <f t="shared" si="0"/>
        <v>1058.4699</v>
      </c>
      <c r="E53" s="12">
        <v>1047.99</v>
      </c>
    </row>
    <row r="54" spans="2:5" ht="12.75">
      <c r="B54" s="21" t="s">
        <v>53</v>
      </c>
      <c r="C54" s="18">
        <f t="shared" si="0"/>
        <v>514.6152</v>
      </c>
      <c r="E54" s="12">
        <v>509.52</v>
      </c>
    </row>
    <row r="55" spans="2:5" ht="12.75">
      <c r="B55" s="21" t="s">
        <v>54</v>
      </c>
      <c r="C55" s="18">
        <f t="shared" si="0"/>
        <v>947.3598000000001</v>
      </c>
      <c r="E55" s="12">
        <v>937.98</v>
      </c>
    </row>
    <row r="56" spans="2:5" ht="12.75">
      <c r="B56" s="21" t="s">
        <v>55</v>
      </c>
      <c r="C56" s="18">
        <f t="shared" si="0"/>
        <v>654.9648</v>
      </c>
      <c r="E56" s="12">
        <v>648.48</v>
      </c>
    </row>
    <row r="57" spans="2:5" ht="12.75">
      <c r="B57" s="21" t="s">
        <v>56</v>
      </c>
      <c r="C57" s="18">
        <f t="shared" si="0"/>
        <v>497.07149999999996</v>
      </c>
      <c r="E57" s="12">
        <v>492.15</v>
      </c>
    </row>
    <row r="58" spans="2:5" ht="12.75">
      <c r="B58" s="21" t="s">
        <v>57</v>
      </c>
      <c r="C58" s="18">
        <f t="shared" si="0"/>
        <v>649.1169000000001</v>
      </c>
      <c r="E58" s="12">
        <v>642.69</v>
      </c>
    </row>
    <row r="59" spans="2:5" ht="12.75">
      <c r="B59" s="21" t="s">
        <v>58</v>
      </c>
      <c r="C59" s="18">
        <f t="shared" si="0"/>
        <v>748.5312</v>
      </c>
      <c r="E59" s="12">
        <v>741.12</v>
      </c>
    </row>
    <row r="60" spans="2:5" ht="12.75">
      <c r="B60" s="21" t="s">
        <v>59</v>
      </c>
      <c r="C60" s="18">
        <f t="shared" si="0"/>
        <v>701.7479999999999</v>
      </c>
      <c r="E60" s="12">
        <v>694.8</v>
      </c>
    </row>
    <row r="61" spans="2:5" ht="12.75">
      <c r="B61" s="21" t="s">
        <v>60</v>
      </c>
      <c r="C61" s="18">
        <f t="shared" si="0"/>
        <v>245.61180000000002</v>
      </c>
      <c r="E61" s="12">
        <v>243.18</v>
      </c>
    </row>
    <row r="62" spans="2:5" ht="12.75">
      <c r="B62" s="21" t="s">
        <v>61</v>
      </c>
      <c r="C62" s="18">
        <f t="shared" si="0"/>
        <v>140.3496</v>
      </c>
      <c r="E62" s="12">
        <v>138.96</v>
      </c>
    </row>
    <row r="63" spans="2:5" ht="12.75">
      <c r="B63" s="21" t="s">
        <v>62</v>
      </c>
      <c r="C63" s="18">
        <f t="shared" si="0"/>
        <v>29.2395</v>
      </c>
      <c r="E63" s="12">
        <v>28.95</v>
      </c>
    </row>
    <row r="64" spans="2:5" ht="12.75">
      <c r="B64" s="21" t="s">
        <v>63</v>
      </c>
      <c r="C64" s="18">
        <f t="shared" si="0"/>
        <v>426.8967</v>
      </c>
      <c r="E64" s="12">
        <v>422.67</v>
      </c>
    </row>
    <row r="65" spans="2:5" ht="12.75">
      <c r="B65" s="21" t="s">
        <v>64</v>
      </c>
      <c r="C65" s="18">
        <f t="shared" si="0"/>
        <v>485.3757</v>
      </c>
      <c r="E65" s="12">
        <v>480.57</v>
      </c>
    </row>
    <row r="66" spans="2:5" ht="12.75">
      <c r="B66" s="21" t="s">
        <v>65</v>
      </c>
      <c r="C66" s="18">
        <f t="shared" si="0"/>
        <v>485.3757</v>
      </c>
      <c r="E66" s="12">
        <v>480.57</v>
      </c>
    </row>
    <row r="67" spans="2:5" ht="12.75">
      <c r="B67" s="21" t="s">
        <v>66</v>
      </c>
      <c r="C67" s="18">
        <f t="shared" si="0"/>
        <v>485.3757</v>
      </c>
      <c r="E67" s="12">
        <v>480.57</v>
      </c>
    </row>
    <row r="68" spans="2:5" ht="12.75">
      <c r="B68" s="21" t="s">
        <v>67</v>
      </c>
      <c r="C68" s="18">
        <f t="shared" si="0"/>
        <v>315.7866</v>
      </c>
      <c r="E68" s="12">
        <v>312.66</v>
      </c>
    </row>
    <row r="69" spans="2:5" ht="12.75">
      <c r="B69" s="21" t="s">
        <v>68</v>
      </c>
      <c r="C69" s="18">
        <f t="shared" si="0"/>
        <v>181.28490000000002</v>
      </c>
      <c r="E69" s="12">
        <v>179.49</v>
      </c>
    </row>
    <row r="70" spans="2:5" ht="12.75">
      <c r="B70" s="21" t="s">
        <v>69</v>
      </c>
      <c r="C70" s="18">
        <f t="shared" si="0"/>
        <v>192.98069999999998</v>
      </c>
      <c r="E70" s="12">
        <v>191.07</v>
      </c>
    </row>
    <row r="71" spans="2:5" ht="12.75">
      <c r="B71" s="21" t="s">
        <v>70</v>
      </c>
      <c r="C71" s="18">
        <f t="shared" si="0"/>
        <v>105.26219999999999</v>
      </c>
      <c r="E71" s="12">
        <v>104.22</v>
      </c>
    </row>
    <row r="72" spans="2:5" ht="12.75">
      <c r="B72" s="21" t="s">
        <v>71</v>
      </c>
      <c r="C72" s="18">
        <f t="shared" si="0"/>
        <v>187.1328</v>
      </c>
      <c r="E72" s="12">
        <v>185.28</v>
      </c>
    </row>
    <row r="73" spans="2:5" ht="12.75">
      <c r="B73" s="21" t="s">
        <v>72</v>
      </c>
      <c r="C73" s="18">
        <f t="shared" si="0"/>
        <v>40.9353</v>
      </c>
      <c r="E73" s="12">
        <v>40.53</v>
      </c>
    </row>
    <row r="74" spans="2:5" ht="12.75">
      <c r="B74" s="21" t="s">
        <v>73</v>
      </c>
      <c r="C74" s="18">
        <f t="shared" si="0"/>
        <v>64.3269</v>
      </c>
      <c r="E74" s="12">
        <v>63.69</v>
      </c>
    </row>
    <row r="75" spans="2:5" ht="12.75">
      <c r="B75" s="21" t="s">
        <v>74</v>
      </c>
      <c r="C75" s="18">
        <f t="shared" si="0"/>
        <v>64.3269</v>
      </c>
      <c r="E75" s="12">
        <v>63.69</v>
      </c>
    </row>
    <row r="76" spans="2:5" ht="36">
      <c r="B76" s="21" t="s">
        <v>75</v>
      </c>
      <c r="C76" s="18">
        <f t="shared" si="0"/>
        <v>64.3269</v>
      </c>
      <c r="E76" s="12">
        <v>63.69</v>
      </c>
    </row>
    <row r="77" spans="2:5" ht="12.75">
      <c r="B77" s="21" t="s">
        <v>76</v>
      </c>
      <c r="C77" s="18">
        <v>49.3</v>
      </c>
      <c r="E77" s="12">
        <v>28.95</v>
      </c>
    </row>
    <row r="78" spans="2:5" ht="12.75">
      <c r="B78" s="21" t="s">
        <v>77</v>
      </c>
      <c r="C78" s="18">
        <v>49.3</v>
      </c>
      <c r="E78" s="12">
        <v>34.74</v>
      </c>
    </row>
    <row r="79" spans="2:5" ht="12.75">
      <c r="B79" s="21" t="s">
        <v>78</v>
      </c>
      <c r="C79" s="18">
        <f t="shared" si="0"/>
        <v>169.5891</v>
      </c>
      <c r="E79" s="12">
        <v>167.91</v>
      </c>
    </row>
    <row r="80" spans="2:5" ht="12.75">
      <c r="B80" s="21" t="s">
        <v>79</v>
      </c>
      <c r="C80" s="18">
        <v>99.76</v>
      </c>
      <c r="E80" s="16">
        <v>86.85</v>
      </c>
    </row>
    <row r="81" spans="2:5" ht="12.75">
      <c r="B81" s="21" t="s">
        <v>80</v>
      </c>
      <c r="C81" s="18">
        <f t="shared" si="0"/>
        <v>175.43699999999998</v>
      </c>
      <c r="E81" s="13">
        <v>173.7</v>
      </c>
    </row>
    <row r="82" spans="2:5" ht="12.75">
      <c r="B82" s="21" t="s">
        <v>81</v>
      </c>
      <c r="C82" s="18">
        <f t="shared" si="0"/>
        <v>216.3723</v>
      </c>
      <c r="E82" s="13">
        <v>214.23</v>
      </c>
    </row>
    <row r="83" spans="2:5" ht="12.75">
      <c r="B83" s="35" t="s">
        <v>82</v>
      </c>
      <c r="C83" s="23">
        <f t="shared" si="0"/>
        <v>204.6765</v>
      </c>
      <c r="E83" s="13">
        <v>202.65</v>
      </c>
    </row>
    <row r="84" spans="1:5" ht="12.75">
      <c r="A84" s="44"/>
      <c r="B84" s="33" t="s">
        <v>83</v>
      </c>
      <c r="C84" s="34"/>
      <c r="E84" s="13"/>
    </row>
    <row r="85" spans="1:5" ht="12.75">
      <c r="A85" s="45" t="s">
        <v>245</v>
      </c>
      <c r="B85" s="32" t="s">
        <v>84</v>
      </c>
      <c r="C85" s="25">
        <f t="shared" si="0"/>
        <v>532.1589</v>
      </c>
      <c r="E85" s="13">
        <v>526.89</v>
      </c>
    </row>
    <row r="86" spans="1:5" ht="12.75">
      <c r="A86" s="45" t="s">
        <v>246</v>
      </c>
      <c r="B86" s="21" t="s">
        <v>85</v>
      </c>
      <c r="C86" s="18">
        <f t="shared" si="0"/>
        <v>836.2497000000001</v>
      </c>
      <c r="E86" s="13">
        <v>827.97</v>
      </c>
    </row>
    <row r="87" spans="1:5" ht="12.75">
      <c r="A87" s="45" t="s">
        <v>247</v>
      </c>
      <c r="B87" s="21" t="s">
        <v>86</v>
      </c>
      <c r="C87" s="18">
        <f t="shared" si="0"/>
        <v>35.0874</v>
      </c>
      <c r="E87" s="14">
        <v>34.74</v>
      </c>
    </row>
    <row r="88" spans="1:5" ht="12.75">
      <c r="A88" s="45" t="s">
        <v>248</v>
      </c>
      <c r="B88" s="21" t="s">
        <v>87</v>
      </c>
      <c r="C88" s="18">
        <f t="shared" si="0"/>
        <v>1029.2304</v>
      </c>
      <c r="E88" s="12">
        <v>1019.04</v>
      </c>
    </row>
    <row r="89" spans="1:5" ht="12.75">
      <c r="A89" s="45" t="s">
        <v>249</v>
      </c>
      <c r="B89" s="21" t="s">
        <v>88</v>
      </c>
      <c r="C89" s="18">
        <f t="shared" si="0"/>
        <v>438.59250000000003</v>
      </c>
      <c r="E89" s="12">
        <v>434.25</v>
      </c>
    </row>
    <row r="90" spans="1:5" ht="12.75">
      <c r="A90" s="45" t="s">
        <v>250</v>
      </c>
      <c r="B90" s="21" t="s">
        <v>89</v>
      </c>
      <c r="C90" s="18">
        <f t="shared" si="0"/>
        <v>35.0874</v>
      </c>
      <c r="E90" s="12">
        <v>34.74</v>
      </c>
    </row>
    <row r="91" spans="1:5" ht="12.75">
      <c r="A91" s="45" t="s">
        <v>251</v>
      </c>
      <c r="B91" s="21" t="s">
        <v>90</v>
      </c>
      <c r="C91" s="18">
        <f t="shared" si="0"/>
        <v>877.1850000000001</v>
      </c>
      <c r="E91" s="12">
        <v>868.5</v>
      </c>
    </row>
    <row r="92" spans="1:5" ht="12.75">
      <c r="A92" s="45" t="s">
        <v>252</v>
      </c>
      <c r="B92" s="21" t="s">
        <v>91</v>
      </c>
      <c r="C92" s="18">
        <f t="shared" si="0"/>
        <v>883.0328999999999</v>
      </c>
      <c r="E92" s="12">
        <v>874.29</v>
      </c>
    </row>
    <row r="93" spans="1:5" ht="12.75">
      <c r="A93" s="45" t="s">
        <v>253</v>
      </c>
      <c r="B93" s="21" t="s">
        <v>92</v>
      </c>
      <c r="C93" s="18">
        <f t="shared" si="0"/>
        <v>508.76730000000003</v>
      </c>
      <c r="E93" s="12">
        <v>503.73</v>
      </c>
    </row>
    <row r="94" spans="1:5" ht="12.75">
      <c r="A94" s="45" t="s">
        <v>254</v>
      </c>
      <c r="B94" s="21" t="s">
        <v>93</v>
      </c>
      <c r="C94" s="18">
        <f t="shared" si="0"/>
        <v>497.07149999999996</v>
      </c>
      <c r="E94" s="12">
        <v>492.15</v>
      </c>
    </row>
    <row r="95" spans="1:5" ht="12.75">
      <c r="A95" s="45" t="s">
        <v>255</v>
      </c>
      <c r="B95" s="21" t="s">
        <v>94</v>
      </c>
      <c r="C95" s="18">
        <f t="shared" si="0"/>
        <v>35.0874</v>
      </c>
      <c r="E95" s="12">
        <v>34.74</v>
      </c>
    </row>
    <row r="96" spans="1:5" ht="12.75">
      <c r="A96" s="45" t="s">
        <v>256</v>
      </c>
      <c r="B96" s="21" t="s">
        <v>95</v>
      </c>
      <c r="C96" s="18">
        <f t="shared" si="0"/>
        <v>801.1623000000001</v>
      </c>
      <c r="E96" s="12">
        <v>793.23</v>
      </c>
    </row>
    <row r="97" spans="1:5" ht="12.75">
      <c r="A97" s="45" t="s">
        <v>257</v>
      </c>
      <c r="B97" s="21" t="s">
        <v>96</v>
      </c>
      <c r="C97" s="18">
        <f t="shared" si="0"/>
        <v>514.6152</v>
      </c>
      <c r="E97" s="12">
        <v>509.52</v>
      </c>
    </row>
    <row r="98" spans="1:5" ht="12.75">
      <c r="A98" s="45" t="s">
        <v>258</v>
      </c>
      <c r="B98" s="21" t="s">
        <v>97</v>
      </c>
      <c r="C98" s="18">
        <f t="shared" si="0"/>
        <v>35.0874</v>
      </c>
      <c r="E98" s="12">
        <v>34.74</v>
      </c>
    </row>
    <row r="99" spans="1:5" ht="12.75">
      <c r="A99" s="45" t="s">
        <v>259</v>
      </c>
      <c r="B99" s="21" t="s">
        <v>98</v>
      </c>
      <c r="C99" s="18">
        <f t="shared" si="0"/>
        <v>1421.0397</v>
      </c>
      <c r="E99" s="12">
        <v>1406.97</v>
      </c>
    </row>
    <row r="100" spans="1:5" ht="12.75">
      <c r="A100" s="45" t="s">
        <v>260</v>
      </c>
      <c r="B100" s="21" t="s">
        <v>99</v>
      </c>
      <c r="C100" s="18">
        <f t="shared" si="0"/>
        <v>918.1202999999999</v>
      </c>
      <c r="E100" s="12">
        <v>909.03</v>
      </c>
    </row>
    <row r="101" spans="1:5" ht="12.75">
      <c r="A101" s="45" t="s">
        <v>261</v>
      </c>
      <c r="B101" s="21" t="s">
        <v>100</v>
      </c>
      <c r="C101" s="18">
        <f t="shared" si="0"/>
        <v>163.7412</v>
      </c>
      <c r="E101" s="12">
        <v>162.12</v>
      </c>
    </row>
    <row r="102" spans="1:5" ht="12.75">
      <c r="A102" s="45" t="s">
        <v>262</v>
      </c>
      <c r="B102" s="21" t="s">
        <v>101</v>
      </c>
      <c r="C102" s="18">
        <f t="shared" si="0"/>
        <v>111.1101</v>
      </c>
      <c r="E102" s="12">
        <v>110.01</v>
      </c>
    </row>
    <row r="103" spans="1:5" ht="12.75">
      <c r="A103" s="45" t="s">
        <v>263</v>
      </c>
      <c r="B103" s="21" t="s">
        <v>102</v>
      </c>
      <c r="C103" s="18">
        <f t="shared" si="0"/>
        <v>543.8547</v>
      </c>
      <c r="E103" s="12">
        <v>538.47</v>
      </c>
    </row>
    <row r="104" spans="1:5" ht="12.75">
      <c r="A104" s="45" t="s">
        <v>264</v>
      </c>
      <c r="B104" s="21" t="s">
        <v>103</v>
      </c>
      <c r="C104" s="18">
        <f t="shared" si="0"/>
        <v>81.8706</v>
      </c>
      <c r="E104" s="12">
        <v>81.06</v>
      </c>
    </row>
    <row r="105" spans="1:5" ht="12.75">
      <c r="A105" s="45" t="s">
        <v>265</v>
      </c>
      <c r="B105" s="21" t="s">
        <v>104</v>
      </c>
      <c r="C105" s="18">
        <f t="shared" si="0"/>
        <v>93.5664</v>
      </c>
      <c r="E105" s="12">
        <v>92.64</v>
      </c>
    </row>
    <row r="106" spans="1:5" ht="12.75">
      <c r="A106" s="45" t="s">
        <v>266</v>
      </c>
      <c r="B106" s="21" t="s">
        <v>105</v>
      </c>
      <c r="C106" s="18">
        <f aca="true" t="shared" si="1" ref="C106:C169">E106*1.01</f>
        <v>280.6992</v>
      </c>
      <c r="E106" s="12">
        <v>277.92</v>
      </c>
    </row>
    <row r="107" spans="1:5" ht="12.75">
      <c r="A107" s="45" t="s">
        <v>267</v>
      </c>
      <c r="B107" s="21" t="s">
        <v>106</v>
      </c>
      <c r="C107" s="18">
        <f t="shared" si="1"/>
        <v>152.0454</v>
      </c>
      <c r="E107" s="12">
        <v>150.54</v>
      </c>
    </row>
    <row r="108" spans="1:5" ht="12.75">
      <c r="A108" s="45" t="s">
        <v>268</v>
      </c>
      <c r="B108" s="21" t="s">
        <v>107</v>
      </c>
      <c r="C108" s="18">
        <f t="shared" si="1"/>
        <v>1163.7321</v>
      </c>
      <c r="E108" s="12">
        <v>1152.21</v>
      </c>
    </row>
    <row r="109" spans="1:5" ht="12.75">
      <c r="A109" s="45" t="s">
        <v>269</v>
      </c>
      <c r="B109" s="21" t="s">
        <v>108</v>
      </c>
      <c r="C109" s="18">
        <f t="shared" si="1"/>
        <v>146.1975</v>
      </c>
      <c r="E109" s="12">
        <v>144.75</v>
      </c>
    </row>
    <row r="110" spans="1:5" ht="12.75">
      <c r="A110" s="45" t="s">
        <v>270</v>
      </c>
      <c r="B110" s="21" t="s">
        <v>109</v>
      </c>
      <c r="C110" s="18">
        <f t="shared" si="1"/>
        <v>1035.0783</v>
      </c>
      <c r="E110" s="12">
        <v>1024.83</v>
      </c>
    </row>
    <row r="111" spans="1:5" ht="12.75">
      <c r="A111" s="45" t="s">
        <v>271</v>
      </c>
      <c r="B111" s="21" t="s">
        <v>110</v>
      </c>
      <c r="C111" s="18">
        <f t="shared" si="1"/>
        <v>976.5993</v>
      </c>
      <c r="E111" s="12">
        <v>966.93</v>
      </c>
    </row>
    <row r="112" spans="1:5" ht="12.75">
      <c r="A112" s="45" t="s">
        <v>272</v>
      </c>
      <c r="B112" s="21" t="s">
        <v>111</v>
      </c>
      <c r="C112" s="18">
        <f t="shared" si="1"/>
        <v>1672.4994000000002</v>
      </c>
      <c r="E112" s="12">
        <v>1655.94</v>
      </c>
    </row>
    <row r="113" spans="1:5" ht="12.75">
      <c r="A113" s="45" t="s">
        <v>273</v>
      </c>
      <c r="B113" s="21" t="s">
        <v>112</v>
      </c>
      <c r="C113" s="18">
        <f t="shared" si="1"/>
        <v>1643.2599</v>
      </c>
      <c r="E113" s="12">
        <v>1626.99</v>
      </c>
    </row>
    <row r="114" spans="1:5" ht="12.75">
      <c r="A114" s="45" t="s">
        <v>274</v>
      </c>
      <c r="B114" s="21" t="s">
        <v>113</v>
      </c>
      <c r="C114" s="18">
        <f t="shared" si="1"/>
        <v>1584.7809</v>
      </c>
      <c r="E114" s="12">
        <v>1569.09</v>
      </c>
    </row>
    <row r="115" spans="1:5" ht="12.75">
      <c r="A115" s="45" t="s">
        <v>275</v>
      </c>
      <c r="B115" s="21" t="s">
        <v>114</v>
      </c>
      <c r="C115" s="18">
        <f t="shared" si="1"/>
        <v>415.2009</v>
      </c>
      <c r="E115" s="12">
        <v>411.09</v>
      </c>
    </row>
    <row r="116" spans="1:5" ht="12.75">
      <c r="A116" s="45" t="s">
        <v>276</v>
      </c>
      <c r="B116" s="21" t="s">
        <v>115</v>
      </c>
      <c r="C116" s="18">
        <f t="shared" si="1"/>
        <v>233.916</v>
      </c>
      <c r="E116" s="12">
        <v>231.6</v>
      </c>
    </row>
    <row r="117" spans="1:5" ht="12.75">
      <c r="A117" s="45" t="s">
        <v>277</v>
      </c>
      <c r="B117" s="21" t="s">
        <v>116</v>
      </c>
      <c r="C117" s="18">
        <f t="shared" si="1"/>
        <v>538.0068</v>
      </c>
      <c r="E117" s="12">
        <v>532.68</v>
      </c>
    </row>
    <row r="118" spans="1:5" ht="12.75">
      <c r="A118" s="45" t="s">
        <v>278</v>
      </c>
      <c r="B118" s="21" t="s">
        <v>117</v>
      </c>
      <c r="C118" s="18">
        <f t="shared" si="1"/>
        <v>292.395</v>
      </c>
      <c r="E118" s="12">
        <v>289.5</v>
      </c>
    </row>
    <row r="119" spans="1:5" ht="12.75">
      <c r="A119" s="45" t="s">
        <v>279</v>
      </c>
      <c r="B119" s="21" t="s">
        <v>118</v>
      </c>
      <c r="C119" s="18">
        <f t="shared" si="1"/>
        <v>725.1396000000001</v>
      </c>
      <c r="E119" s="12">
        <v>717.96</v>
      </c>
    </row>
    <row r="120" spans="1:5" ht="12.75">
      <c r="A120" s="45" t="s">
        <v>280</v>
      </c>
      <c r="B120" s="21" t="s">
        <v>119</v>
      </c>
      <c r="C120" s="18">
        <f t="shared" si="1"/>
        <v>1315.7775</v>
      </c>
      <c r="E120" s="12">
        <v>1302.75</v>
      </c>
    </row>
    <row r="121" spans="1:5" ht="12.75">
      <c r="A121" s="45" t="s">
        <v>281</v>
      </c>
      <c r="B121" s="21" t="s">
        <v>120</v>
      </c>
      <c r="C121" s="18">
        <f t="shared" si="1"/>
        <v>1362.5607</v>
      </c>
      <c r="E121" s="12">
        <v>1349.07</v>
      </c>
    </row>
    <row r="122" spans="1:5" ht="12.75">
      <c r="A122" s="45">
        <v>14100005</v>
      </c>
      <c r="B122" s="21" t="s">
        <v>121</v>
      </c>
      <c r="C122" s="18">
        <f t="shared" si="1"/>
        <v>76.0227</v>
      </c>
      <c r="E122" s="16">
        <v>75.27</v>
      </c>
    </row>
    <row r="123" spans="1:5" ht="12.75">
      <c r="A123" s="45">
        <v>34100005</v>
      </c>
      <c r="B123" s="21" t="s">
        <v>122</v>
      </c>
      <c r="C123" s="18">
        <f t="shared" si="1"/>
        <v>274.8513</v>
      </c>
      <c r="E123" s="13">
        <v>272.13</v>
      </c>
    </row>
    <row r="124" spans="1:5" ht="12.75">
      <c r="A124" s="45"/>
      <c r="B124" s="21" t="s">
        <v>123</v>
      </c>
      <c r="C124" s="18">
        <f t="shared" si="1"/>
        <v>128.6538</v>
      </c>
      <c r="E124" s="13">
        <v>127.38</v>
      </c>
    </row>
    <row r="125" spans="1:5" ht="12.75">
      <c r="A125" s="45">
        <v>14100007</v>
      </c>
      <c r="B125" s="21" t="s">
        <v>124</v>
      </c>
      <c r="C125" s="18">
        <f t="shared" si="1"/>
        <v>40.9353</v>
      </c>
      <c r="E125" s="13">
        <v>40.53</v>
      </c>
    </row>
    <row r="126" spans="1:5" ht="12.75">
      <c r="A126" s="45">
        <v>14100006</v>
      </c>
      <c r="B126" s="35" t="s">
        <v>125</v>
      </c>
      <c r="C126" s="23">
        <f t="shared" si="1"/>
        <v>111.1101</v>
      </c>
      <c r="E126" s="13">
        <v>110.01</v>
      </c>
    </row>
    <row r="127" spans="1:5" ht="12.75">
      <c r="A127" s="44"/>
      <c r="B127" s="33" t="s">
        <v>126</v>
      </c>
      <c r="C127" s="34"/>
      <c r="E127" s="13"/>
    </row>
    <row r="128" spans="1:5" ht="12.75">
      <c r="A128" s="45" t="s">
        <v>282</v>
      </c>
      <c r="B128" s="32" t="s">
        <v>127</v>
      </c>
      <c r="C128" s="25">
        <f t="shared" si="1"/>
        <v>836.2497000000001</v>
      </c>
      <c r="E128" s="13">
        <v>827.97</v>
      </c>
    </row>
    <row r="129" spans="1:5" ht="12.75">
      <c r="A129" s="45" t="s">
        <v>283</v>
      </c>
      <c r="B129" s="21" t="s">
        <v>128</v>
      </c>
      <c r="C129" s="18">
        <f t="shared" si="1"/>
        <v>514.6152</v>
      </c>
      <c r="E129" s="13">
        <v>509.52</v>
      </c>
    </row>
    <row r="130" spans="1:5" ht="12.75">
      <c r="A130" s="45" t="s">
        <v>284</v>
      </c>
      <c r="B130" s="21" t="s">
        <v>129</v>
      </c>
      <c r="C130" s="18">
        <f t="shared" si="1"/>
        <v>514.6152</v>
      </c>
      <c r="E130" s="14">
        <v>509.52</v>
      </c>
    </row>
    <row r="131" spans="1:5" ht="12.75">
      <c r="A131" s="45" t="s">
        <v>285</v>
      </c>
      <c r="B131" s="21" t="s">
        <v>130</v>
      </c>
      <c r="C131" s="18">
        <f t="shared" si="1"/>
        <v>719.2917</v>
      </c>
      <c r="E131" s="12">
        <v>712.17</v>
      </c>
    </row>
    <row r="132" spans="1:5" ht="12.75">
      <c r="A132" s="45" t="s">
        <v>286</v>
      </c>
      <c r="B132" s="21" t="s">
        <v>131</v>
      </c>
      <c r="C132" s="18">
        <f t="shared" si="1"/>
        <v>345.02610000000004</v>
      </c>
      <c r="E132" s="12">
        <v>341.61</v>
      </c>
    </row>
    <row r="133" spans="1:5" ht="12.75">
      <c r="A133" s="45" t="s">
        <v>287</v>
      </c>
      <c r="B133" s="21" t="s">
        <v>132</v>
      </c>
      <c r="C133" s="18">
        <f t="shared" si="1"/>
        <v>497.07149999999996</v>
      </c>
      <c r="E133" s="12">
        <v>492.15</v>
      </c>
    </row>
    <row r="134" spans="1:5" ht="12.75">
      <c r="A134" s="45" t="s">
        <v>288</v>
      </c>
      <c r="B134" s="21" t="s">
        <v>133</v>
      </c>
      <c r="C134" s="18">
        <f t="shared" si="1"/>
        <v>538.0068</v>
      </c>
      <c r="E134" s="12">
        <v>532.68</v>
      </c>
    </row>
    <row r="135" spans="1:5" ht="12.75">
      <c r="A135" s="45" t="s">
        <v>289</v>
      </c>
      <c r="B135" s="21" t="s">
        <v>134</v>
      </c>
      <c r="C135" s="18">
        <f t="shared" si="1"/>
        <v>456.13620000000003</v>
      </c>
      <c r="E135" s="12">
        <v>451.62</v>
      </c>
    </row>
    <row r="136" spans="1:5" ht="12.75">
      <c r="A136" s="45" t="s">
        <v>290</v>
      </c>
      <c r="B136" s="21" t="s">
        <v>135</v>
      </c>
      <c r="C136" s="18">
        <f t="shared" si="1"/>
        <v>426.8967</v>
      </c>
      <c r="E136" s="12">
        <v>422.67</v>
      </c>
    </row>
    <row r="137" spans="1:5" ht="12.75">
      <c r="A137" s="45" t="s">
        <v>291</v>
      </c>
      <c r="B137" s="21" t="s">
        <v>136</v>
      </c>
      <c r="C137" s="18">
        <f t="shared" si="1"/>
        <v>163.7412</v>
      </c>
      <c r="E137" s="12">
        <v>162.12</v>
      </c>
    </row>
    <row r="138" spans="1:5" ht="12.75">
      <c r="A138" s="45">
        <v>18639</v>
      </c>
      <c r="B138" s="21" t="s">
        <v>137</v>
      </c>
      <c r="C138" s="18">
        <f t="shared" si="1"/>
        <v>128.6538</v>
      </c>
      <c r="E138" s="12">
        <v>127.38</v>
      </c>
    </row>
    <row r="139" spans="1:5" ht="12.75">
      <c r="A139" s="45" t="s">
        <v>292</v>
      </c>
      <c r="B139" s="21" t="s">
        <v>138</v>
      </c>
      <c r="C139" s="18">
        <f t="shared" si="1"/>
        <v>461.9841</v>
      </c>
      <c r="E139" s="12">
        <v>457.41</v>
      </c>
    </row>
    <row r="140" spans="1:5" ht="12.75">
      <c r="A140" s="45">
        <v>15434</v>
      </c>
      <c r="B140" s="21" t="s">
        <v>139</v>
      </c>
      <c r="C140" s="18">
        <f t="shared" si="1"/>
        <v>280.6992</v>
      </c>
      <c r="E140" s="12">
        <v>277.92</v>
      </c>
    </row>
    <row r="141" spans="1:5" ht="12.75">
      <c r="A141" s="45">
        <v>16430</v>
      </c>
      <c r="B141" s="21" t="s">
        <v>140</v>
      </c>
      <c r="C141" s="18">
        <f t="shared" si="1"/>
        <v>298.2429</v>
      </c>
      <c r="E141" s="12">
        <v>295.29</v>
      </c>
    </row>
    <row r="142" spans="1:5" ht="12.75">
      <c r="A142" s="45">
        <v>15980</v>
      </c>
      <c r="B142" s="21" t="s">
        <v>141</v>
      </c>
      <c r="C142" s="18">
        <f t="shared" si="1"/>
        <v>169.5891</v>
      </c>
      <c r="E142" s="12">
        <v>167.91</v>
      </c>
    </row>
    <row r="143" spans="1:5" ht="12.75">
      <c r="A143" s="45">
        <v>18577</v>
      </c>
      <c r="B143" s="21" t="s">
        <v>142</v>
      </c>
      <c r="C143" s="18">
        <f t="shared" si="1"/>
        <v>274.8513</v>
      </c>
      <c r="E143" s="12">
        <v>272.13</v>
      </c>
    </row>
    <row r="144" spans="1:5" ht="12.75">
      <c r="A144" s="45">
        <v>212768</v>
      </c>
      <c r="B144" s="21" t="s">
        <v>143</v>
      </c>
      <c r="C144" s="18">
        <f t="shared" si="1"/>
        <v>169.5891</v>
      </c>
      <c r="E144" s="12">
        <v>167.91</v>
      </c>
    </row>
    <row r="145" spans="1:5" ht="12.75">
      <c r="A145" s="45">
        <v>503720</v>
      </c>
      <c r="B145" s="21" t="s">
        <v>144</v>
      </c>
      <c r="C145" s="18">
        <f t="shared" si="1"/>
        <v>245.61180000000002</v>
      </c>
      <c r="E145" s="12">
        <v>243.18</v>
      </c>
    </row>
    <row r="146" spans="1:5" ht="12.75">
      <c r="A146" s="45"/>
      <c r="B146" s="21" t="s">
        <v>145</v>
      </c>
      <c r="C146" s="18">
        <f t="shared" si="1"/>
        <v>304.0908</v>
      </c>
      <c r="E146" s="12">
        <v>301.08</v>
      </c>
    </row>
    <row r="147" spans="1:5" ht="12.75">
      <c r="A147" s="45">
        <v>15434</v>
      </c>
      <c r="B147" s="21" t="s">
        <v>146</v>
      </c>
      <c r="C147" s="18">
        <f t="shared" si="1"/>
        <v>292.395</v>
      </c>
      <c r="E147" s="12">
        <v>289.5</v>
      </c>
    </row>
    <row r="148" spans="1:5" ht="12.75">
      <c r="A148" s="45">
        <v>34900001</v>
      </c>
      <c r="B148" s="21" t="s">
        <v>147</v>
      </c>
      <c r="C148" s="18">
        <f t="shared" si="1"/>
        <v>122.80590000000001</v>
      </c>
      <c r="E148" s="12">
        <v>121.59</v>
      </c>
    </row>
    <row r="149" spans="1:5" ht="12.75">
      <c r="A149" s="45" t="s">
        <v>293</v>
      </c>
      <c r="B149" s="21" t="s">
        <v>148</v>
      </c>
      <c r="C149" s="18">
        <f t="shared" si="1"/>
        <v>374.2656</v>
      </c>
      <c r="E149" s="12">
        <v>370.56</v>
      </c>
    </row>
    <row r="150" spans="1:5" ht="12.75">
      <c r="A150" s="45" t="s">
        <v>294</v>
      </c>
      <c r="B150" s="21" t="s">
        <v>149</v>
      </c>
      <c r="C150" s="18">
        <f t="shared" si="1"/>
        <v>350.87399999999997</v>
      </c>
      <c r="E150" s="12">
        <v>347.4</v>
      </c>
    </row>
    <row r="151" spans="1:5" ht="12.75">
      <c r="A151" s="45" t="s">
        <v>295</v>
      </c>
      <c r="B151" s="21" t="s">
        <v>150</v>
      </c>
      <c r="C151" s="18">
        <f t="shared" si="1"/>
        <v>362.56980000000004</v>
      </c>
      <c r="E151" s="12">
        <v>358.98</v>
      </c>
    </row>
    <row r="152" spans="1:5" ht="12.75">
      <c r="A152" s="45" t="s">
        <v>296</v>
      </c>
      <c r="B152" s="21" t="s">
        <v>151</v>
      </c>
      <c r="C152" s="18">
        <f t="shared" si="1"/>
        <v>315.7866</v>
      </c>
      <c r="E152" s="12">
        <v>312.66</v>
      </c>
    </row>
    <row r="153" spans="1:5" ht="12.75">
      <c r="A153" s="45" t="s">
        <v>297</v>
      </c>
      <c r="B153" s="21" t="s">
        <v>152</v>
      </c>
      <c r="C153" s="18">
        <f t="shared" si="1"/>
        <v>339.1782</v>
      </c>
      <c r="E153" s="12">
        <v>335.82</v>
      </c>
    </row>
    <row r="154" spans="1:5" ht="12.75">
      <c r="A154" s="45" t="s">
        <v>298</v>
      </c>
      <c r="B154" s="21" t="s">
        <v>153</v>
      </c>
      <c r="C154" s="18">
        <f t="shared" si="1"/>
        <v>450.2883</v>
      </c>
      <c r="E154" s="12">
        <v>445.83</v>
      </c>
    </row>
    <row r="155" spans="1:5" ht="12.75">
      <c r="A155" s="45" t="s">
        <v>299</v>
      </c>
      <c r="B155" s="21" t="s">
        <v>154</v>
      </c>
      <c r="C155" s="18">
        <f t="shared" si="1"/>
        <v>485.3757</v>
      </c>
      <c r="E155" s="12">
        <v>480.57</v>
      </c>
    </row>
    <row r="156" spans="1:5" ht="12.75">
      <c r="A156" s="45" t="s">
        <v>300</v>
      </c>
      <c r="B156" s="21" t="s">
        <v>155</v>
      </c>
      <c r="C156" s="18">
        <f t="shared" si="1"/>
        <v>93.5664</v>
      </c>
      <c r="E156" s="12">
        <v>92.64</v>
      </c>
    </row>
    <row r="157" spans="1:5" ht="12.75">
      <c r="A157" s="45" t="s">
        <v>301</v>
      </c>
      <c r="B157" s="21" t="s">
        <v>156</v>
      </c>
      <c r="C157" s="18">
        <f t="shared" si="1"/>
        <v>111.1101</v>
      </c>
      <c r="E157" s="12">
        <v>110.01</v>
      </c>
    </row>
    <row r="158" spans="1:5" ht="12.75">
      <c r="A158" s="45" t="s">
        <v>302</v>
      </c>
      <c r="B158" s="21" t="s">
        <v>157</v>
      </c>
      <c r="C158" s="18">
        <f t="shared" si="1"/>
        <v>157.8933</v>
      </c>
      <c r="E158" s="12">
        <v>156.33</v>
      </c>
    </row>
    <row r="159" spans="1:5" ht="12.75">
      <c r="A159" s="45" t="s">
        <v>303</v>
      </c>
      <c r="B159" s="21" t="s">
        <v>158</v>
      </c>
      <c r="C159" s="18">
        <f t="shared" si="1"/>
        <v>169.5891</v>
      </c>
      <c r="E159" s="12">
        <v>167.91</v>
      </c>
    </row>
    <row r="160" spans="1:5" ht="12.75">
      <c r="A160" s="45" t="s">
        <v>304</v>
      </c>
      <c r="B160" s="21" t="s">
        <v>159</v>
      </c>
      <c r="C160" s="18">
        <f t="shared" si="1"/>
        <v>163.7412</v>
      </c>
      <c r="E160" s="12">
        <v>162.12</v>
      </c>
    </row>
    <row r="161" spans="1:5" ht="12.75">
      <c r="A161" s="45"/>
      <c r="B161" s="21" t="s">
        <v>160</v>
      </c>
      <c r="C161" s="18">
        <f t="shared" si="1"/>
        <v>134.5017</v>
      </c>
      <c r="E161" s="12">
        <v>133.17</v>
      </c>
    </row>
    <row r="162" spans="1:5" ht="12.75">
      <c r="A162" s="45" t="s">
        <v>305</v>
      </c>
      <c r="B162" s="21" t="s">
        <v>161</v>
      </c>
      <c r="C162" s="18">
        <f t="shared" si="1"/>
        <v>134.5017</v>
      </c>
      <c r="E162" s="12">
        <v>133.17</v>
      </c>
    </row>
    <row r="163" spans="1:5" ht="12.75">
      <c r="A163" s="45" t="s">
        <v>306</v>
      </c>
      <c r="B163" s="21" t="s">
        <v>162</v>
      </c>
      <c r="C163" s="18">
        <f t="shared" si="1"/>
        <v>181.28490000000002</v>
      </c>
      <c r="E163" s="12">
        <v>179.49</v>
      </c>
    </row>
    <row r="164" spans="1:5" ht="12.75">
      <c r="A164" s="45">
        <v>24900053</v>
      </c>
      <c r="B164" s="21" t="s">
        <v>163</v>
      </c>
      <c r="C164" s="18">
        <f t="shared" si="1"/>
        <v>169.5891</v>
      </c>
      <c r="E164" s="12">
        <v>167.91</v>
      </c>
    </row>
    <row r="165" spans="1:5" ht="12.75">
      <c r="A165" s="45"/>
      <c r="B165" s="21" t="s">
        <v>164</v>
      </c>
      <c r="C165" s="18">
        <f t="shared" si="1"/>
        <v>263.1555</v>
      </c>
      <c r="E165" s="12">
        <v>260.55</v>
      </c>
    </row>
    <row r="166" spans="1:5" ht="12.75">
      <c r="A166" s="45">
        <v>24900052</v>
      </c>
      <c r="B166" s="21" t="s">
        <v>165</v>
      </c>
      <c r="C166" s="18">
        <f t="shared" si="1"/>
        <v>157.8933</v>
      </c>
      <c r="E166" s="12">
        <v>156.33</v>
      </c>
    </row>
    <row r="167" spans="1:5" ht="12.75">
      <c r="A167" s="45"/>
      <c r="B167" s="21" t="s">
        <v>166</v>
      </c>
      <c r="C167" s="18">
        <f t="shared" si="1"/>
        <v>444.4404</v>
      </c>
      <c r="E167" s="12">
        <v>440.04</v>
      </c>
    </row>
    <row r="168" spans="1:5" ht="12.75">
      <c r="A168" s="45">
        <v>15568</v>
      </c>
      <c r="B168" s="21" t="s">
        <v>167</v>
      </c>
      <c r="C168" s="18">
        <f t="shared" si="1"/>
        <v>292.395</v>
      </c>
      <c r="E168" s="12">
        <v>289.5</v>
      </c>
    </row>
    <row r="169" spans="1:5" ht="12.75">
      <c r="A169" s="45">
        <v>11152</v>
      </c>
      <c r="B169" s="21" t="s">
        <v>168</v>
      </c>
      <c r="C169" s="18">
        <f t="shared" si="1"/>
        <v>467.832</v>
      </c>
      <c r="E169" s="12">
        <v>463.2</v>
      </c>
    </row>
    <row r="170" spans="1:5" ht="12.75">
      <c r="A170" s="45"/>
      <c r="B170" s="21" t="s">
        <v>169</v>
      </c>
      <c r="C170" s="18">
        <f aca="true" t="shared" si="2" ref="C170:C233">E170*1.01</f>
        <v>707.5959</v>
      </c>
      <c r="E170" s="12">
        <v>700.59</v>
      </c>
    </row>
    <row r="171" spans="1:5" ht="12.75">
      <c r="A171" s="45">
        <v>10078</v>
      </c>
      <c r="B171" s="21" t="s">
        <v>170</v>
      </c>
      <c r="C171" s="18">
        <f t="shared" si="2"/>
        <v>64.3269</v>
      </c>
      <c r="E171" s="12">
        <v>63.69</v>
      </c>
    </row>
    <row r="172" spans="1:5" ht="12.75">
      <c r="A172" s="45">
        <v>19180</v>
      </c>
      <c r="B172" s="21" t="s">
        <v>171</v>
      </c>
      <c r="C172" s="18">
        <f t="shared" si="2"/>
        <v>105.26219999999999</v>
      </c>
      <c r="E172" s="12">
        <v>104.22</v>
      </c>
    </row>
    <row r="173" spans="1:5" ht="12.75">
      <c r="A173" s="45"/>
      <c r="B173" s="21" t="s">
        <v>172</v>
      </c>
      <c r="C173" s="18">
        <f t="shared" si="2"/>
        <v>70.1748</v>
      </c>
      <c r="E173" s="12">
        <v>69.48</v>
      </c>
    </row>
    <row r="174" spans="1:5" ht="12.75">
      <c r="A174" s="45">
        <v>15480</v>
      </c>
      <c r="B174" s="21" t="s">
        <v>173</v>
      </c>
      <c r="C174" s="18">
        <f t="shared" si="2"/>
        <v>245.61180000000002</v>
      </c>
      <c r="E174" s="12">
        <v>243.18</v>
      </c>
    </row>
    <row r="175" spans="1:5" ht="12.75">
      <c r="A175" s="45"/>
      <c r="B175" s="21" t="s">
        <v>174</v>
      </c>
      <c r="C175" s="18">
        <f t="shared" si="2"/>
        <v>362.56980000000004</v>
      </c>
      <c r="E175" s="12">
        <v>358.98</v>
      </c>
    </row>
    <row r="176" spans="1:5" ht="12.75">
      <c r="A176" s="45"/>
      <c r="B176" s="21" t="s">
        <v>175</v>
      </c>
      <c r="C176" s="18">
        <f t="shared" si="2"/>
        <v>146.1975</v>
      </c>
      <c r="E176" s="12">
        <v>144.75</v>
      </c>
    </row>
    <row r="177" spans="1:5" ht="12.75">
      <c r="A177" s="45" t="s">
        <v>307</v>
      </c>
      <c r="B177" s="21" t="s">
        <v>176</v>
      </c>
      <c r="C177" s="18">
        <f t="shared" si="2"/>
        <v>64.3269</v>
      </c>
      <c r="E177" s="12">
        <v>63.69</v>
      </c>
    </row>
    <row r="178" spans="1:5" ht="12.75">
      <c r="A178" s="45"/>
      <c r="B178" s="21" t="s">
        <v>177</v>
      </c>
      <c r="C178" s="18">
        <f t="shared" si="2"/>
        <v>58.479</v>
      </c>
      <c r="E178" s="12">
        <v>57.9</v>
      </c>
    </row>
    <row r="179" spans="1:5" ht="12.75">
      <c r="A179" s="45"/>
      <c r="B179" s="21" t="s">
        <v>178</v>
      </c>
      <c r="C179" s="18">
        <f t="shared" si="2"/>
        <v>58.479</v>
      </c>
      <c r="E179" s="12">
        <v>57.9</v>
      </c>
    </row>
    <row r="180" spans="1:5" ht="12.75">
      <c r="A180" s="45"/>
      <c r="B180" s="21" t="s">
        <v>179</v>
      </c>
      <c r="C180" s="18">
        <f t="shared" si="2"/>
        <v>64.3269</v>
      </c>
      <c r="E180" s="12">
        <v>63.69</v>
      </c>
    </row>
    <row r="181" spans="1:5" ht="12.75">
      <c r="A181" s="45" t="s">
        <v>308</v>
      </c>
      <c r="B181" s="21" t="s">
        <v>180</v>
      </c>
      <c r="C181" s="18">
        <f t="shared" si="2"/>
        <v>122.80590000000001</v>
      </c>
      <c r="E181" s="12">
        <v>121.59</v>
      </c>
    </row>
    <row r="182" spans="1:5" ht="12.75">
      <c r="A182" s="45">
        <v>21362</v>
      </c>
      <c r="B182" s="21" t="s">
        <v>181</v>
      </c>
      <c r="C182" s="18">
        <f t="shared" si="2"/>
        <v>70.1748</v>
      </c>
      <c r="E182" s="12">
        <v>69.48</v>
      </c>
    </row>
    <row r="183" spans="1:5" ht="12.75">
      <c r="A183" s="45" t="s">
        <v>309</v>
      </c>
      <c r="B183" s="21" t="s">
        <v>182</v>
      </c>
      <c r="C183" s="18">
        <f t="shared" si="2"/>
        <v>134.5017</v>
      </c>
      <c r="E183" s="12">
        <v>133.17</v>
      </c>
    </row>
    <row r="184" spans="1:5" ht="12.75">
      <c r="A184" s="45" t="s">
        <v>310</v>
      </c>
      <c r="B184" s="21" t="s">
        <v>183</v>
      </c>
      <c r="C184" s="18">
        <f t="shared" si="2"/>
        <v>52.631099999999996</v>
      </c>
      <c r="E184" s="12">
        <v>52.11</v>
      </c>
    </row>
    <row r="185" spans="1:5" ht="12.75">
      <c r="A185" s="45">
        <v>18441</v>
      </c>
      <c r="B185" s="21" t="s">
        <v>184</v>
      </c>
      <c r="C185" s="18">
        <f t="shared" si="2"/>
        <v>58.479</v>
      </c>
      <c r="E185" s="12">
        <v>57.9</v>
      </c>
    </row>
    <row r="186" spans="1:5" ht="12.75">
      <c r="A186" s="45">
        <v>14900014</v>
      </c>
      <c r="B186" s="21" t="s">
        <v>185</v>
      </c>
      <c r="C186" s="18">
        <f t="shared" si="2"/>
        <v>116.958</v>
      </c>
      <c r="E186" s="12">
        <v>115.8</v>
      </c>
    </row>
    <row r="187" spans="1:5" ht="12.75">
      <c r="A187" s="45">
        <v>14900011</v>
      </c>
      <c r="B187" s="21" t="s">
        <v>186</v>
      </c>
      <c r="C187" s="18">
        <f t="shared" si="2"/>
        <v>134.5017</v>
      </c>
      <c r="E187" s="12">
        <v>133.17</v>
      </c>
    </row>
    <row r="188" spans="1:5" ht="12.75">
      <c r="A188" s="45">
        <v>14900012</v>
      </c>
      <c r="B188" s="21" t="s">
        <v>187</v>
      </c>
      <c r="C188" s="18">
        <f t="shared" si="2"/>
        <v>152.0454</v>
      </c>
      <c r="E188" s="12">
        <v>150.54</v>
      </c>
    </row>
    <row r="189" spans="1:5" ht="12.75">
      <c r="A189" s="45" t="s">
        <v>311</v>
      </c>
      <c r="B189" s="21" t="s">
        <v>188</v>
      </c>
      <c r="C189" s="18">
        <f t="shared" si="2"/>
        <v>87.71849999999999</v>
      </c>
      <c r="E189" s="12">
        <v>86.85</v>
      </c>
    </row>
    <row r="190" spans="1:5" ht="12.75">
      <c r="A190" s="45">
        <v>14900006</v>
      </c>
      <c r="B190" s="21" t="s">
        <v>189</v>
      </c>
      <c r="C190" s="18">
        <f t="shared" si="2"/>
        <v>76.0227</v>
      </c>
      <c r="E190" s="12">
        <v>75.27</v>
      </c>
    </row>
    <row r="191" spans="1:5" ht="12.75">
      <c r="A191" s="45">
        <v>18371</v>
      </c>
      <c r="B191" s="21" t="s">
        <v>190</v>
      </c>
      <c r="C191" s="18">
        <f t="shared" si="2"/>
        <v>140.3496</v>
      </c>
      <c r="E191" s="12">
        <v>138.96</v>
      </c>
    </row>
    <row r="192" spans="1:5" ht="12.75">
      <c r="A192" s="45">
        <v>14900009</v>
      </c>
      <c r="B192" s="21" t="s">
        <v>191</v>
      </c>
      <c r="C192" s="18">
        <f t="shared" si="2"/>
        <v>269.0034</v>
      </c>
      <c r="E192" s="12">
        <v>266.34</v>
      </c>
    </row>
    <row r="193" spans="1:5" ht="12.75">
      <c r="A193" s="45" t="s">
        <v>312</v>
      </c>
      <c r="B193" s="21" t="s">
        <v>192</v>
      </c>
      <c r="C193" s="18">
        <f t="shared" si="2"/>
        <v>140.3496</v>
      </c>
      <c r="E193" s="12">
        <v>138.96</v>
      </c>
    </row>
    <row r="194" spans="1:5" ht="12.75">
      <c r="A194" s="45">
        <v>14900015</v>
      </c>
      <c r="B194" s="21" t="s">
        <v>193</v>
      </c>
      <c r="C194" s="18">
        <f t="shared" si="2"/>
        <v>175.43699999999998</v>
      </c>
      <c r="E194" s="12">
        <v>173.7</v>
      </c>
    </row>
    <row r="195" spans="1:5" ht="12.75">
      <c r="A195" s="45">
        <v>14900016</v>
      </c>
      <c r="B195" s="21" t="s">
        <v>194</v>
      </c>
      <c r="C195" s="18">
        <f t="shared" si="2"/>
        <v>105.26219999999999</v>
      </c>
      <c r="E195" s="16">
        <v>104.22</v>
      </c>
    </row>
    <row r="196" spans="1:6" ht="12.75">
      <c r="A196" s="45" t="s">
        <v>313</v>
      </c>
      <c r="B196" s="35" t="s">
        <v>195</v>
      </c>
      <c r="C196" s="23">
        <f t="shared" si="2"/>
        <v>99.41430000000001</v>
      </c>
      <c r="E196" s="13">
        <v>98.43</v>
      </c>
      <c r="F196" s="17"/>
    </row>
    <row r="197" spans="1:6" ht="12.75">
      <c r="A197" s="46"/>
      <c r="B197" s="33" t="s">
        <v>196</v>
      </c>
      <c r="C197" s="34"/>
      <c r="E197" s="13"/>
      <c r="F197" s="17"/>
    </row>
    <row r="198" spans="1:6" ht="12.75">
      <c r="A198" s="45"/>
      <c r="B198" s="32" t="s">
        <v>197</v>
      </c>
      <c r="C198" s="25">
        <f t="shared" si="2"/>
        <v>1140.3405</v>
      </c>
      <c r="E198" s="13">
        <v>1129.05</v>
      </c>
      <c r="F198" s="17"/>
    </row>
    <row r="199" spans="1:6" ht="12.75">
      <c r="A199" s="45"/>
      <c r="B199" s="21" t="s">
        <v>198</v>
      </c>
      <c r="C199" s="18">
        <f t="shared" si="2"/>
        <v>573.0942</v>
      </c>
      <c r="E199" s="13">
        <v>567.42</v>
      </c>
      <c r="F199" s="17"/>
    </row>
    <row r="200" spans="1:6" ht="12.75">
      <c r="A200" s="45">
        <v>889351</v>
      </c>
      <c r="B200" s="21" t="s">
        <v>199</v>
      </c>
      <c r="C200" s="18">
        <f t="shared" si="2"/>
        <v>654.9648</v>
      </c>
      <c r="E200" s="13">
        <v>648.48</v>
      </c>
      <c r="F200" s="17"/>
    </row>
    <row r="201" spans="1:6" ht="12.75">
      <c r="A201" s="45">
        <v>889260</v>
      </c>
      <c r="B201" s="21" t="s">
        <v>200</v>
      </c>
      <c r="C201" s="18">
        <f t="shared" si="2"/>
        <v>637.4211</v>
      </c>
      <c r="E201" s="13">
        <v>631.11</v>
      </c>
      <c r="F201" s="17"/>
    </row>
    <row r="202" spans="1:6" ht="12.75">
      <c r="A202" s="45"/>
      <c r="B202" s="21" t="s">
        <v>201</v>
      </c>
      <c r="C202" s="18">
        <f t="shared" si="2"/>
        <v>257.3076</v>
      </c>
      <c r="E202" s="13">
        <v>254.76</v>
      </c>
      <c r="F202" s="17"/>
    </row>
    <row r="203" spans="1:5" ht="12.75">
      <c r="A203" s="45"/>
      <c r="B203" s="21" t="s">
        <v>202</v>
      </c>
      <c r="C203" s="18">
        <f t="shared" si="2"/>
        <v>233.916</v>
      </c>
      <c r="E203" s="14">
        <v>231.6</v>
      </c>
    </row>
    <row r="204" spans="1:5" ht="12.75">
      <c r="A204" s="45"/>
      <c r="B204" s="21" t="s">
        <v>203</v>
      </c>
      <c r="C204" s="18">
        <f t="shared" si="2"/>
        <v>233.916</v>
      </c>
      <c r="E204" s="12">
        <v>231.6</v>
      </c>
    </row>
    <row r="205" spans="1:5" ht="12.75">
      <c r="A205" s="45"/>
      <c r="B205" s="21" t="s">
        <v>204</v>
      </c>
      <c r="C205" s="18">
        <f t="shared" si="2"/>
        <v>233.916</v>
      </c>
      <c r="E205" s="12">
        <v>231.6</v>
      </c>
    </row>
    <row r="206" spans="1:5" ht="12.75">
      <c r="A206" s="45"/>
      <c r="B206" s="21" t="s">
        <v>205</v>
      </c>
      <c r="C206" s="18">
        <f t="shared" si="2"/>
        <v>93.5664</v>
      </c>
      <c r="E206" s="12">
        <v>92.64</v>
      </c>
    </row>
    <row r="207" spans="1:5" ht="12.75">
      <c r="A207" s="45"/>
      <c r="B207" s="21" t="s">
        <v>206</v>
      </c>
      <c r="C207" s="18">
        <f t="shared" si="2"/>
        <v>157.8933</v>
      </c>
      <c r="E207" s="12">
        <v>156.33</v>
      </c>
    </row>
    <row r="208" spans="1:5" ht="12.75">
      <c r="A208" s="45">
        <v>889844</v>
      </c>
      <c r="B208" s="21" t="s">
        <v>207</v>
      </c>
      <c r="C208" s="18">
        <f t="shared" si="2"/>
        <v>134.5017</v>
      </c>
      <c r="E208" s="12">
        <v>133.17</v>
      </c>
    </row>
    <row r="209" spans="1:5" ht="12.75">
      <c r="A209" s="45" t="s">
        <v>314</v>
      </c>
      <c r="B209" s="21" t="s">
        <v>208</v>
      </c>
      <c r="C209" s="18">
        <f t="shared" si="2"/>
        <v>134.5017</v>
      </c>
      <c r="E209" s="12">
        <v>133.17</v>
      </c>
    </row>
    <row r="210" spans="1:5" ht="12.75">
      <c r="A210" s="45">
        <v>889855</v>
      </c>
      <c r="B210" s="21" t="s">
        <v>209</v>
      </c>
      <c r="C210" s="18">
        <f t="shared" si="2"/>
        <v>192.98069999999998</v>
      </c>
      <c r="E210" s="12">
        <v>191.07</v>
      </c>
    </row>
    <row r="211" spans="1:5" ht="12.75">
      <c r="A211" s="45" t="s">
        <v>315</v>
      </c>
      <c r="B211" s="21" t="s">
        <v>210</v>
      </c>
      <c r="C211" s="18">
        <f t="shared" si="2"/>
        <v>134.5017</v>
      </c>
      <c r="E211" s="12">
        <v>133.17</v>
      </c>
    </row>
    <row r="212" spans="1:5" ht="12.75">
      <c r="A212" s="45">
        <v>888087</v>
      </c>
      <c r="B212" s="21" t="s">
        <v>211</v>
      </c>
      <c r="C212" s="18">
        <f t="shared" si="2"/>
        <v>181.28490000000002</v>
      </c>
      <c r="E212" s="12">
        <v>179.49</v>
      </c>
    </row>
    <row r="213" spans="1:5" ht="12.75">
      <c r="A213" s="45">
        <v>888095</v>
      </c>
      <c r="B213" s="21" t="s">
        <v>212</v>
      </c>
      <c r="C213" s="18">
        <f t="shared" si="2"/>
        <v>257.3076</v>
      </c>
      <c r="E213" s="12">
        <v>254.76</v>
      </c>
    </row>
    <row r="214" spans="1:5" ht="12.75">
      <c r="A214" s="45" t="s">
        <v>316</v>
      </c>
      <c r="B214" s="21" t="s">
        <v>213</v>
      </c>
      <c r="C214" s="18">
        <f t="shared" si="2"/>
        <v>438.59250000000003</v>
      </c>
      <c r="E214" s="12">
        <v>434.25</v>
      </c>
    </row>
    <row r="215" spans="1:5" ht="12.75">
      <c r="A215" s="45">
        <v>888170</v>
      </c>
      <c r="B215" s="21" t="s">
        <v>214</v>
      </c>
      <c r="C215" s="18">
        <f t="shared" si="2"/>
        <v>140.3496</v>
      </c>
      <c r="E215" s="12">
        <v>138.96</v>
      </c>
    </row>
    <row r="216" spans="1:5" ht="12.75">
      <c r="A216" s="45">
        <v>887977</v>
      </c>
      <c r="B216" s="21" t="s">
        <v>215</v>
      </c>
      <c r="C216" s="18">
        <f t="shared" si="2"/>
        <v>134.5017</v>
      </c>
      <c r="E216" s="12">
        <v>133.17</v>
      </c>
    </row>
    <row r="217" spans="1:5" ht="12.75">
      <c r="A217" s="45">
        <v>889465</v>
      </c>
      <c r="B217" s="21" t="s">
        <v>216</v>
      </c>
      <c r="C217" s="18">
        <f t="shared" si="2"/>
        <v>239.76389999999998</v>
      </c>
      <c r="E217" s="12">
        <v>237.39</v>
      </c>
    </row>
    <row r="218" spans="1:5" ht="12.75">
      <c r="A218" s="45">
        <v>400633</v>
      </c>
      <c r="B218" s="21" t="s">
        <v>217</v>
      </c>
      <c r="C218" s="18">
        <f t="shared" si="2"/>
        <v>1128.6447</v>
      </c>
      <c r="E218" s="16">
        <v>1117.47</v>
      </c>
    </row>
    <row r="219" spans="1:5" ht="12.75">
      <c r="A219" s="45"/>
      <c r="B219" s="21" t="s">
        <v>218</v>
      </c>
      <c r="C219" s="18">
        <f t="shared" si="2"/>
        <v>122.80590000000001</v>
      </c>
      <c r="E219" s="13">
        <v>121.59</v>
      </c>
    </row>
    <row r="220" spans="1:5" ht="12.75">
      <c r="A220" s="45"/>
      <c r="B220" s="21" t="s">
        <v>219</v>
      </c>
      <c r="C220" s="18">
        <f t="shared" si="2"/>
        <v>64.3269</v>
      </c>
      <c r="E220" s="13">
        <v>63.69</v>
      </c>
    </row>
    <row r="221" spans="1:5" ht="12.75">
      <c r="A221" s="45"/>
      <c r="B221" s="35" t="s">
        <v>220</v>
      </c>
      <c r="C221" s="23">
        <f t="shared" si="2"/>
        <v>76.0227</v>
      </c>
      <c r="E221" s="13">
        <v>75.27</v>
      </c>
    </row>
    <row r="222" spans="1:5" ht="12.75">
      <c r="A222" s="44"/>
      <c r="B222" s="33" t="s">
        <v>221</v>
      </c>
      <c r="C222" s="34"/>
      <c r="E222" s="13"/>
    </row>
    <row r="223" spans="1:5" ht="12.75">
      <c r="A223" s="45"/>
      <c r="B223" s="32" t="s">
        <v>222</v>
      </c>
      <c r="C223" s="25">
        <f t="shared" si="2"/>
        <v>70.1748</v>
      </c>
      <c r="E223" s="13">
        <v>69.48</v>
      </c>
    </row>
    <row r="224" spans="1:5" ht="12.75">
      <c r="A224" s="45"/>
      <c r="B224" s="21" t="s">
        <v>223</v>
      </c>
      <c r="C224" s="18">
        <f t="shared" si="2"/>
        <v>181.28490000000002</v>
      </c>
      <c r="E224" s="13">
        <v>179.49</v>
      </c>
    </row>
    <row r="225" spans="1:5" ht="12.75">
      <c r="A225" s="45"/>
      <c r="B225" s="21" t="s">
        <v>224</v>
      </c>
      <c r="C225" s="18">
        <f t="shared" si="2"/>
        <v>87.71849999999999</v>
      </c>
      <c r="E225" s="13">
        <v>86.85</v>
      </c>
    </row>
    <row r="226" spans="1:5" ht="12.75">
      <c r="A226" s="45">
        <v>15100009</v>
      </c>
      <c r="B226" s="21" t="s">
        <v>225</v>
      </c>
      <c r="C226" s="18">
        <f t="shared" si="2"/>
        <v>76.0227</v>
      </c>
      <c r="E226" s="14">
        <v>75.27</v>
      </c>
    </row>
    <row r="227" spans="1:5" ht="12.75">
      <c r="A227" s="45">
        <v>66084567</v>
      </c>
      <c r="B227" s="21" t="s">
        <v>226</v>
      </c>
      <c r="C227" s="18">
        <f t="shared" si="2"/>
        <v>152.0454</v>
      </c>
      <c r="E227" s="16">
        <v>150.54</v>
      </c>
    </row>
    <row r="228" spans="1:5" ht="12.75">
      <c r="A228" s="45">
        <v>4409843650</v>
      </c>
      <c r="B228" s="21" t="s">
        <v>227</v>
      </c>
      <c r="C228" s="18">
        <f t="shared" si="2"/>
        <v>192.98069999999998</v>
      </c>
      <c r="E228" s="13">
        <v>191.07</v>
      </c>
    </row>
    <row r="229" spans="1:5" ht="12.75">
      <c r="A229" s="45">
        <v>35100103</v>
      </c>
      <c r="B229" s="21" t="s">
        <v>228</v>
      </c>
      <c r="C229" s="18">
        <f t="shared" si="2"/>
        <v>257.3076</v>
      </c>
      <c r="E229" s="13">
        <v>254.76</v>
      </c>
    </row>
    <row r="230" spans="1:5" ht="12.75">
      <c r="A230" s="45">
        <v>15100011</v>
      </c>
      <c r="B230" s="35" t="s">
        <v>229</v>
      </c>
      <c r="C230" s="23">
        <f t="shared" si="2"/>
        <v>87.71849999999999</v>
      </c>
      <c r="E230" s="13">
        <v>86.85</v>
      </c>
    </row>
    <row r="231" spans="1:5" ht="12.75">
      <c r="A231" s="44"/>
      <c r="B231" s="33" t="s">
        <v>230</v>
      </c>
      <c r="C231" s="34"/>
      <c r="E231" s="13"/>
    </row>
    <row r="232" spans="2:5" ht="12.75">
      <c r="B232" s="32" t="s">
        <v>231</v>
      </c>
      <c r="C232" s="25">
        <f t="shared" si="2"/>
        <v>64.3269</v>
      </c>
      <c r="E232" s="13">
        <v>63.69</v>
      </c>
    </row>
    <row r="233" spans="2:5" ht="12.75">
      <c r="B233" s="21" t="s">
        <v>232</v>
      </c>
      <c r="C233" s="18">
        <f t="shared" si="2"/>
        <v>46.7832</v>
      </c>
      <c r="E233" s="13">
        <v>46.32</v>
      </c>
    </row>
    <row r="234" spans="2:5" ht="12.75">
      <c r="B234" s="21" t="s">
        <v>233</v>
      </c>
      <c r="C234" s="18">
        <f aca="true" t="shared" si="3" ref="C234:C239">E234*1.01</f>
        <v>64.3269</v>
      </c>
      <c r="E234" s="13">
        <v>63.69</v>
      </c>
    </row>
    <row r="235" spans="2:5" ht="12.75">
      <c r="B235" s="21" t="s">
        <v>234</v>
      </c>
      <c r="C235" s="18">
        <f t="shared" si="3"/>
        <v>40.9353</v>
      </c>
      <c r="E235" s="13">
        <v>40.53</v>
      </c>
    </row>
    <row r="236" spans="2:5" ht="12.75">
      <c r="B236" s="21" t="s">
        <v>235</v>
      </c>
      <c r="C236" s="18">
        <f t="shared" si="3"/>
        <v>46.7832</v>
      </c>
      <c r="E236" s="13">
        <v>46.32</v>
      </c>
    </row>
    <row r="237" spans="2:5" ht="24">
      <c r="B237" s="35" t="s">
        <v>236</v>
      </c>
      <c r="C237" s="23">
        <f t="shared" si="3"/>
        <v>46.7832</v>
      </c>
      <c r="E237" s="13">
        <v>46.32</v>
      </c>
    </row>
    <row r="238" spans="1:5" ht="12.75">
      <c r="A238" s="44"/>
      <c r="B238" s="33" t="s">
        <v>237</v>
      </c>
      <c r="C238" s="34"/>
      <c r="E238" s="13"/>
    </row>
    <row r="239" spans="2:5" ht="12.75">
      <c r="B239" s="32" t="s">
        <v>238</v>
      </c>
      <c r="C239" s="25">
        <f t="shared" si="3"/>
        <v>58.479</v>
      </c>
      <c r="E239" s="13">
        <v>57.9</v>
      </c>
    </row>
    <row r="240" ht="12.75">
      <c r="E240" s="11"/>
    </row>
    <row r="241" ht="12.75">
      <c r="E241" s="17"/>
    </row>
    <row r="242" ht="12.75">
      <c r="E242" s="17"/>
    </row>
  </sheetData>
  <hyperlinks>
    <hyperlink ref="D552" r:id="rId1" display="Chuyka@nbis.com.ua"/>
    <hyperlink ref="D542" r:id="rId2" display="Chuyka@nbis.com.ua"/>
    <hyperlink ref="D543" r:id="rId3" display="Chuyka@nbis.com.ua"/>
  </hyperlinks>
  <printOptions/>
  <pageMargins left="0.25" right="0.25" top="0.2" bottom="0.17" header="0.2" footer="0.17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 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Kvk</dc:creator>
  <cp:keywords/>
  <dc:description/>
  <cp:lastModifiedBy>Kvk</cp:lastModifiedBy>
  <cp:lastPrinted>2003-11-20T10:35:42Z</cp:lastPrinted>
  <dcterms:created xsi:type="dcterms:W3CDTF">2003-08-27T13:18:31Z</dcterms:created>
  <dcterms:modified xsi:type="dcterms:W3CDTF">2003-11-20T16:00:32Z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