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<sst xmlns="http://schemas.openxmlformats.org/spreadsheetml/2006/main" count="597" uniqueCount="563">
  <si>
    <r>
      <t xml:space="preserve">STYLUS Photo 790 / 870 / 890 / 895 / </t>
    </r>
    <r>
      <rPr>
        <b/>
        <sz val="9"/>
        <rFont val="Arial"/>
        <family val="2"/>
      </rPr>
      <t>915</t>
    </r>
    <r>
      <rPr>
        <sz val="9"/>
        <rFont val="Arial"/>
        <family val="2"/>
      </rPr>
      <t xml:space="preserve"> (Color) </t>
    </r>
    <r>
      <rPr>
        <b/>
        <sz val="9"/>
        <rFont val="Arial"/>
        <family val="2"/>
      </rPr>
      <t>не подходит для Photo 810 / 900 / 925 !</t>
    </r>
  </si>
  <si>
    <r>
      <t xml:space="preserve">STYLUS Photo </t>
    </r>
    <r>
      <rPr>
        <b/>
        <sz val="9"/>
        <rFont val="Arial"/>
        <family val="2"/>
      </rPr>
      <t>900</t>
    </r>
    <r>
      <rPr>
        <sz val="9"/>
        <rFont val="Arial"/>
        <family val="2"/>
      </rPr>
      <t xml:space="preserve"> / 1270 / 1290 (Color)</t>
    </r>
  </si>
  <si>
    <r>
      <t>(2 шт)</t>
    </r>
    <r>
      <rPr>
        <sz val="9"/>
        <rFont val="Arial"/>
        <family val="2"/>
      </rPr>
      <t xml:space="preserve"> STYLUS COLOR 480 / C20SX / C40UX / C20UX / C40SX (Black)</t>
    </r>
  </si>
  <si>
    <r>
      <t>(2 шт)</t>
    </r>
    <r>
      <rPr>
        <sz val="9"/>
        <rFont val="Arial"/>
        <family val="2"/>
      </rPr>
      <t xml:space="preserve"> STYLUS COLOR 680 (Black)</t>
    </r>
  </si>
  <si>
    <r>
      <t>(2 шт)</t>
    </r>
    <r>
      <rPr>
        <sz val="9"/>
        <rFont val="Arial"/>
        <family val="2"/>
      </rPr>
      <t xml:space="preserve"> STYLUS COLOR 880 (Black)</t>
    </r>
  </si>
  <si>
    <r>
      <t xml:space="preserve">STYLUS COLOR Photo 810 / </t>
    </r>
    <r>
      <rPr>
        <b/>
        <sz val="9"/>
        <rFont val="Arial"/>
        <family val="2"/>
      </rPr>
      <t>830</t>
    </r>
    <r>
      <rPr>
        <sz val="9"/>
        <rFont val="Arial"/>
        <family val="2"/>
      </rPr>
      <t xml:space="preserve"> / </t>
    </r>
    <r>
      <rPr>
        <b/>
        <sz val="9"/>
        <rFont val="Arial"/>
        <family val="2"/>
      </rPr>
      <t>925</t>
    </r>
    <r>
      <rPr>
        <sz val="9"/>
        <rFont val="Arial"/>
        <family val="2"/>
      </rPr>
      <t xml:space="preserve"> (Black)</t>
    </r>
  </si>
  <si>
    <r>
      <t xml:space="preserve">STYLUS COLOR Photo 810 / </t>
    </r>
    <r>
      <rPr>
        <b/>
        <sz val="9"/>
        <rFont val="Arial"/>
        <family val="2"/>
      </rPr>
      <t>830 / 925</t>
    </r>
    <r>
      <rPr>
        <sz val="9"/>
        <rFont val="Arial"/>
        <family val="2"/>
      </rPr>
      <t xml:space="preserve"> (Color)</t>
    </r>
  </si>
  <si>
    <r>
      <t xml:space="preserve">(2шт) </t>
    </r>
    <r>
      <rPr>
        <sz val="9"/>
        <rFont val="Arial"/>
        <family val="2"/>
      </rPr>
      <t xml:space="preserve">STYLUS COLOR С70 / C80 / C82   / </t>
    </r>
    <r>
      <rPr>
        <b/>
        <sz val="9"/>
        <rFont val="Arial"/>
        <family val="2"/>
      </rPr>
      <t>CX5200</t>
    </r>
    <r>
      <rPr>
        <sz val="9"/>
        <rFont val="Arial"/>
        <family val="2"/>
      </rPr>
      <t xml:space="preserve"> (Black) </t>
    </r>
  </si>
  <si>
    <r>
      <t>STYLUS COLOR С82 /</t>
    </r>
    <r>
      <rPr>
        <b/>
        <sz val="9"/>
        <rFont val="Arial"/>
        <family val="2"/>
      </rPr>
      <t xml:space="preserve"> CX5200</t>
    </r>
    <r>
      <rPr>
        <sz val="9"/>
        <rFont val="Arial"/>
        <family val="2"/>
      </rPr>
      <t xml:space="preserve"> (Cyan)</t>
    </r>
  </si>
  <si>
    <r>
      <t>STYLUS COLOR С82 /</t>
    </r>
    <r>
      <rPr>
        <b/>
        <sz val="9"/>
        <rFont val="Arial"/>
        <family val="2"/>
      </rPr>
      <t xml:space="preserve"> CX5200</t>
    </r>
    <r>
      <rPr>
        <sz val="9"/>
        <rFont val="Arial"/>
        <family val="2"/>
      </rPr>
      <t xml:space="preserve"> (Magenta)</t>
    </r>
  </si>
  <si>
    <r>
      <t xml:space="preserve">STYLUS COLOR С82 / </t>
    </r>
    <r>
      <rPr>
        <b/>
        <sz val="9"/>
        <rFont val="Arial"/>
        <family val="2"/>
      </rPr>
      <t>CX5200</t>
    </r>
    <r>
      <rPr>
        <sz val="9"/>
        <rFont val="Arial"/>
        <family val="2"/>
      </rPr>
      <t xml:space="preserve"> (Yellow)</t>
    </r>
  </si>
  <si>
    <r>
      <t xml:space="preserve">STYLUS COLOR  </t>
    </r>
    <r>
      <rPr>
        <b/>
        <sz val="9"/>
        <rFont val="Arial"/>
        <family val="2"/>
      </rPr>
      <t>С43</t>
    </r>
    <r>
      <rPr>
        <sz val="9"/>
        <rFont val="Arial"/>
        <family val="2"/>
      </rPr>
      <t xml:space="preserve"> SX/UX (Black)</t>
    </r>
  </si>
  <si>
    <r>
      <t xml:space="preserve">STYLUS COLOR  </t>
    </r>
    <r>
      <rPr>
        <b/>
        <sz val="9"/>
        <rFont val="Arial"/>
        <family val="2"/>
      </rPr>
      <t>С43</t>
    </r>
    <r>
      <rPr>
        <sz val="9"/>
        <rFont val="Arial"/>
        <family val="2"/>
      </rPr>
      <t xml:space="preserve"> SX/UX (Color)</t>
    </r>
  </si>
  <si>
    <r>
      <t xml:space="preserve">STYLUS COLOR С62 / </t>
    </r>
    <r>
      <rPr>
        <b/>
        <sz val="9"/>
        <rFont val="Arial"/>
        <family val="2"/>
      </rPr>
      <t>CX 3200</t>
    </r>
    <r>
      <rPr>
        <sz val="9"/>
        <rFont val="Arial"/>
        <family val="2"/>
      </rPr>
      <t xml:space="preserve"> (Black)</t>
    </r>
  </si>
  <si>
    <r>
      <t xml:space="preserve">STYLUS COLOR С62 / </t>
    </r>
    <r>
      <rPr>
        <b/>
        <sz val="9"/>
        <rFont val="Arial"/>
        <family val="2"/>
      </rPr>
      <t>CX 3200</t>
    </r>
    <r>
      <rPr>
        <sz val="9"/>
        <rFont val="Arial"/>
        <family val="2"/>
      </rPr>
      <t xml:space="preserve"> (Color)</t>
    </r>
  </si>
  <si>
    <t>Тип</t>
  </si>
  <si>
    <t>картриджа</t>
  </si>
  <si>
    <t xml:space="preserve">Модель </t>
  </si>
  <si>
    <t>принтера</t>
  </si>
  <si>
    <t xml:space="preserve"> Lexmark 1000/1020/1100/2030/2050/3000/4c/4x/4sx WinWriter 100/150, Samsung My Jet I/II</t>
  </si>
  <si>
    <t xml:space="preserve"> Lexmark Z55 / Z65</t>
  </si>
  <si>
    <t xml:space="preserve"> Lexmark Jet Printer 2070</t>
  </si>
  <si>
    <t xml:space="preserve"> Lex. 3200/5000/5700/5770/7000/7200,OptraColor 40/45, Z11/Z31/Z43/Z45/Z51/Z52/Z53/Z82/X73/X83</t>
  </si>
  <si>
    <t xml:space="preserve"> Lexmark 3200/5000/5700/5770/7000/7200, OptraColor 40/45  Z11 / Z31, Samsung MJ4500C</t>
  </si>
  <si>
    <t xml:space="preserve"> Lex. 3200/5000/5700/5770/7000/7200, OptraColor 40/45  Z11 / Z31, Samsung MJ4500C</t>
  </si>
  <si>
    <r>
      <t xml:space="preserve"> Lexmark P122 /  Z42 / Z43 / Z45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 Z51 / Z52 / Z53 / Z82 / X73 / X83 /</t>
    </r>
    <r>
      <rPr>
        <b/>
        <sz val="9"/>
        <rFont val="Arial"/>
        <family val="2"/>
      </rPr>
      <t xml:space="preserve"> Z705 / Z706 / Z707</t>
    </r>
  </si>
  <si>
    <r>
      <t xml:space="preserve"> Lexmark P122  / Z42 / Z43 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Z45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/ Z51 / Z52 / Z53 / Z82 / X73 / X83 </t>
    </r>
    <r>
      <rPr>
        <b/>
        <sz val="9"/>
        <rFont val="Arial"/>
        <family val="2"/>
      </rPr>
      <t>/ Z705 / Z706 / Z707</t>
    </r>
  </si>
  <si>
    <r>
      <t xml:space="preserve"> Lexmark Z13 / Z23 / Z33 / Z25 / Z35 /</t>
    </r>
    <r>
      <rPr>
        <b/>
        <sz val="9"/>
        <rFont val="Arial"/>
        <family val="2"/>
      </rPr>
      <t xml:space="preserve"> Z602 / Z605</t>
    </r>
  </si>
  <si>
    <r>
      <t xml:space="preserve"> Lexmark Z13 / Z23 / Z33 / Z25 / Z35 / X74 / X75</t>
    </r>
    <r>
      <rPr>
        <b/>
        <sz val="9"/>
        <rFont val="Arial"/>
        <family val="2"/>
      </rPr>
      <t xml:space="preserve"> / Z602 / Z605</t>
    </r>
  </si>
  <si>
    <r>
      <t xml:space="preserve"> Lexmark  Z13 / Z23 / Z33 / Z25 / Z35 /</t>
    </r>
    <r>
      <rPr>
        <b/>
        <sz val="9"/>
        <rFont val="Arial"/>
        <family val="2"/>
      </rPr>
      <t xml:space="preserve"> Z602 / Z605</t>
    </r>
    <r>
      <rPr>
        <sz val="9"/>
        <rFont val="Arial"/>
        <family val="2"/>
      </rPr>
      <t xml:space="preserve"> (уменьшенного объема)</t>
    </r>
  </si>
  <si>
    <r>
      <t xml:space="preserve"> Lexmark  Z13 / Z23 / Z33 / Z25 / Z35 / X74 / X75 /</t>
    </r>
    <r>
      <rPr>
        <b/>
        <sz val="9"/>
        <rFont val="Arial"/>
        <family val="2"/>
      </rPr>
      <t xml:space="preserve"> Z602 / Z605</t>
    </r>
    <r>
      <rPr>
        <sz val="9"/>
        <rFont val="Arial"/>
        <family val="2"/>
      </rPr>
      <t xml:space="preserve"> (уменьшенного объема)</t>
    </r>
  </si>
  <si>
    <r>
      <t xml:space="preserve"> Lexmark Z12 / Z22 / Z32</t>
    </r>
    <r>
      <rPr>
        <b/>
        <sz val="9"/>
        <rFont val="Arial"/>
        <family val="2"/>
      </rPr>
      <t xml:space="preserve"> / Z705 / Z706 / Z707</t>
    </r>
  </si>
  <si>
    <t xml:space="preserve"> Lexmark Z12 / Z22 / Z32</t>
  </si>
  <si>
    <t>Струйные (совместимые)</t>
  </si>
  <si>
    <r>
      <t xml:space="preserve"> Lex 3200/5000/5700/5770/7000/7200,OptraColor 40/45, Z11/Z31/Z43/Z45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Z51/Z52/Z53/Z82/X73/X83</t>
    </r>
  </si>
  <si>
    <r>
      <t xml:space="preserve">DeskJet </t>
    </r>
    <r>
      <rPr>
        <b/>
        <sz val="9"/>
        <rFont val="Arial"/>
        <family val="2"/>
      </rPr>
      <t>450</t>
    </r>
    <r>
      <rPr>
        <sz val="9"/>
        <rFont val="Arial"/>
        <family val="2"/>
      </rPr>
      <t>/</t>
    </r>
    <r>
      <rPr>
        <b/>
        <sz val="9"/>
        <rFont val="Arial"/>
        <family val="2"/>
      </rPr>
      <t>5150/5652</t>
    </r>
    <r>
      <rPr>
        <sz val="9"/>
        <rFont val="Arial"/>
        <family val="2"/>
      </rPr>
      <t>/5550  PhotoSmart 7150/7260/7350/7550/7660/7760/7960  PSC-1110/1210/2110/2175  (19ml)</t>
    </r>
  </si>
  <si>
    <r>
      <t>DeskJet</t>
    </r>
    <r>
      <rPr>
        <b/>
        <sz val="9"/>
        <rFont val="Arial"/>
        <family val="2"/>
      </rPr>
      <t xml:space="preserve"> 450</t>
    </r>
    <r>
      <rPr>
        <sz val="9"/>
        <rFont val="Arial"/>
        <family val="2"/>
      </rPr>
      <t xml:space="preserve"> PhotoSmart 100/130/230/245/</t>
    </r>
    <r>
      <rPr>
        <b/>
        <sz val="9"/>
        <rFont val="Arial"/>
        <family val="2"/>
      </rPr>
      <t>7xxx</t>
    </r>
    <r>
      <rPr>
        <sz val="9"/>
        <rFont val="Arial"/>
        <family val="2"/>
      </rPr>
      <t xml:space="preserve"> DeskJet </t>
    </r>
    <r>
      <rPr>
        <b/>
        <sz val="9"/>
        <rFont val="Arial"/>
        <family val="2"/>
      </rPr>
      <t>5150</t>
    </r>
    <r>
      <rPr>
        <sz val="9"/>
        <rFont val="Arial"/>
        <family val="2"/>
      </rPr>
      <t>/5550/</t>
    </r>
    <r>
      <rPr>
        <b/>
        <sz val="9"/>
        <rFont val="Arial"/>
        <family val="2"/>
      </rPr>
      <t>5652</t>
    </r>
    <r>
      <rPr>
        <sz val="9"/>
        <rFont val="Arial"/>
        <family val="2"/>
      </rPr>
      <t xml:space="preserve">  PSC-1110/1210/2110/2175 (17ml)</t>
    </r>
  </si>
  <si>
    <t>PrintHead N11 DesignJet 100/500/800   CP-1700 / 1700PS / 1700D Black Печ. головка черная</t>
  </si>
  <si>
    <t>PrintHead N11 DesignJet 100/500/800   CP-1700 / 1700PS / 1700D Cyan Печ. головка синяя</t>
  </si>
  <si>
    <t>PrintHead N11 DesignJet 100/500/800   CP-1700 / 1700PS / 1700D Magenta Печ. головка пурпурная</t>
  </si>
  <si>
    <t>PrintHead N11 DesignJet 100/500/800   CP-1700 / 1700PS / 1700D Yellow Печ. головка желтая</t>
  </si>
  <si>
    <t>Картридж BC-02 черный (BJ-5/10/20/100/200/230/BJC-210/240/250/1000/FaxB200/220, Stylus300)</t>
  </si>
  <si>
    <t>Картридж BCI-3BK Black (сменный для BC-30, BC-33) соответсвтие принтерам - см. по BC30/33</t>
  </si>
  <si>
    <t>Картридж BCI-3M Magenta (сменный  для BC-33) соответсвтие принтерам - см. по BC30/33</t>
  </si>
  <si>
    <t>Картридж BCI-3ePBK Black (photo) сменный  для BC-32, BC-34 соответсвтие  - см. по BC32/34</t>
  </si>
  <si>
    <t>Картридж BCI-3ePC Cyan (photo) сменный  для BC-32 соответсвтие принтерам - см. по BC32/34</t>
  </si>
  <si>
    <t>Картридж BCI-3ePM Magenta (photo) сменный  для BC-32) соответсвтие  - см. по BC32/34</t>
  </si>
  <si>
    <r>
      <t>(2 шт)</t>
    </r>
    <r>
      <rPr>
        <sz val="9"/>
        <rFont val="Arial"/>
        <family val="2"/>
      </rPr>
      <t xml:space="preserve"> ST Photo 790 / 870 / 890 / 895 / </t>
    </r>
    <r>
      <rPr>
        <b/>
        <sz val="9"/>
        <rFont val="Arial"/>
        <family val="2"/>
      </rPr>
      <t xml:space="preserve">900 </t>
    </r>
    <r>
      <rPr>
        <sz val="9"/>
        <rFont val="Arial"/>
        <family val="2"/>
      </rPr>
      <t xml:space="preserve">/ </t>
    </r>
    <r>
      <rPr>
        <b/>
        <sz val="9"/>
        <rFont val="Arial"/>
        <family val="2"/>
      </rPr>
      <t xml:space="preserve">915 </t>
    </r>
    <r>
      <rPr>
        <sz val="9"/>
        <rFont val="Arial"/>
        <family val="2"/>
      </rPr>
      <t xml:space="preserve">/ 1270 /1290 (Bl) </t>
    </r>
    <r>
      <rPr>
        <b/>
        <sz val="9"/>
        <rFont val="Arial"/>
        <family val="2"/>
      </rPr>
      <t>не подходит для Photo 810 / 925!</t>
    </r>
  </si>
  <si>
    <t>STYLUS COLOR С70 / C80 (Yellow) Не подходит для С82!!</t>
  </si>
  <si>
    <t>T042240</t>
  </si>
  <si>
    <t>T042340</t>
  </si>
  <si>
    <t>T042440</t>
  </si>
  <si>
    <t>T033140</t>
  </si>
  <si>
    <t>STYLUS COLOR Photo 950 (Black)</t>
  </si>
  <si>
    <t>T033240</t>
  </si>
  <si>
    <t>STYLUS COLOR Photo 950 (Cyan)</t>
  </si>
  <si>
    <t>T033340</t>
  </si>
  <si>
    <t>STYLUS COLOR Photo 950 (Magenta)</t>
  </si>
  <si>
    <t>T033440</t>
  </si>
  <si>
    <t>STYLUS COLOR Photo 950 (Yellow)</t>
  </si>
  <si>
    <t>T033540</t>
  </si>
  <si>
    <t>STYLUS COLOR Photo 950 (Light Cyan)</t>
  </si>
  <si>
    <t>T033640</t>
  </si>
  <si>
    <t>STYLUS COLOR Photo 950 (Light Magenta)</t>
  </si>
  <si>
    <t>T034140</t>
  </si>
  <si>
    <t>STYLUS COLOR Photo 2100 (Black)</t>
  </si>
  <si>
    <t>T034240</t>
  </si>
  <si>
    <t>STYLUS COLOR Photo 2100 (Cyan)</t>
  </si>
  <si>
    <t>T034340</t>
  </si>
  <si>
    <t>STYLUS COLOR Photo 2100 (Magenta)</t>
  </si>
  <si>
    <t>T034440</t>
  </si>
  <si>
    <t>STYLUS COLOR Photo 2100 (Yellow)</t>
  </si>
  <si>
    <t>T034540</t>
  </si>
  <si>
    <t>STYLUS COLOR Photo 2100 (Light Cyan)</t>
  </si>
  <si>
    <t>T034640</t>
  </si>
  <si>
    <t>STYLUS COLOR Photo 2100 (Light Magenta)</t>
  </si>
  <si>
    <t>T034740</t>
  </si>
  <si>
    <t>STYLUS COLOR Photo 2100 (Grey)</t>
  </si>
  <si>
    <t>T034840</t>
  </si>
  <si>
    <t>STYLUS COLOR Photo 2100 (Matte Black)</t>
  </si>
  <si>
    <t>T036140</t>
  </si>
  <si>
    <t>STYLUS COLOR  С42S/SX/UX (Black)</t>
  </si>
  <si>
    <t>T037040</t>
  </si>
  <si>
    <t>STYLUS COLOR  С42S/SX/UX (Color)</t>
  </si>
  <si>
    <t>T03814A</t>
  </si>
  <si>
    <t>T03904A</t>
  </si>
  <si>
    <t>T040140</t>
  </si>
  <si>
    <t>T041040</t>
  </si>
  <si>
    <t>T543100</t>
  </si>
  <si>
    <t>STYLUS Pro 7600 / 9600 Black</t>
  </si>
  <si>
    <t>T543200</t>
  </si>
  <si>
    <t>STYLUS Pro 7600 / 9600 Cyan</t>
  </si>
  <si>
    <t>T543300</t>
  </si>
  <si>
    <t>STYLUS Pro 7600 / 9600 Magenta</t>
  </si>
  <si>
    <t>T543400</t>
  </si>
  <si>
    <t>STYLUS Pro 7600 / 9600 Yellow</t>
  </si>
  <si>
    <t>T543500</t>
  </si>
  <si>
    <t>STYLUS Pro 7600 / 9600 Light Cyan</t>
  </si>
  <si>
    <t>T543600</t>
  </si>
  <si>
    <t>STYLUS Pro 7600 / 9600 Light Magenta</t>
  </si>
  <si>
    <t>T543700</t>
  </si>
  <si>
    <t>STYLUS Pro 7600 / 9600 Grey</t>
  </si>
  <si>
    <t>Лазерные</t>
  </si>
  <si>
    <t>C3906A</t>
  </si>
  <si>
    <t>LaserJet 5L / 6L / 3150,  Canon LBP 460</t>
  </si>
  <si>
    <t>C3903A</t>
  </si>
  <si>
    <t>LaserJet 5P / 6P / 6MP</t>
  </si>
  <si>
    <t>C4092A</t>
  </si>
  <si>
    <t>LaserJet 1100 / 1100A / 3200,  Canon LBP 800 / 810</t>
  </si>
  <si>
    <t>Q2624A</t>
  </si>
  <si>
    <t>LaserJet 1150 (2500 стр.)</t>
  </si>
  <si>
    <t>C7115A</t>
  </si>
  <si>
    <t>C7115X</t>
  </si>
  <si>
    <t>LaserJet 1200 / 1220A / 1000 W  /  3320 / 3330 (3500 копий)</t>
  </si>
  <si>
    <t>Q2612A</t>
  </si>
  <si>
    <t>LaserJet 1010 / 1012 / 1015  (2500 стр.)</t>
  </si>
  <si>
    <t>Q2613A</t>
  </si>
  <si>
    <t>LaserJet 1300 (2500 стр.)</t>
  </si>
  <si>
    <t>Q2613X</t>
  </si>
  <si>
    <t>LaserJet 1300 (4000 стр.)</t>
  </si>
  <si>
    <t>C4096A</t>
  </si>
  <si>
    <t xml:space="preserve">LaserJet 2100 / 2200 </t>
  </si>
  <si>
    <t>Q2610A</t>
  </si>
  <si>
    <t>LaserJet 2300/L/N/D/DN/DTN (6000 стр.)</t>
  </si>
  <si>
    <t>92274A</t>
  </si>
  <si>
    <t>LaserJet 4L / 4P</t>
  </si>
  <si>
    <t>92298A</t>
  </si>
  <si>
    <t>LaserJet 4 / 5</t>
  </si>
  <si>
    <t>C3900A</t>
  </si>
  <si>
    <t>LaserJet 4V / 4MV</t>
  </si>
  <si>
    <t>C4127A</t>
  </si>
  <si>
    <t>LaserJet 4000 / 4050 (6000 pages)</t>
  </si>
  <si>
    <t>C4127X</t>
  </si>
  <si>
    <t>LaserJet 4000 / 4050 (10000 pages)</t>
  </si>
  <si>
    <t>C8061A</t>
  </si>
  <si>
    <t>LaserJet 4100 (6000 pages)</t>
  </si>
  <si>
    <t>Q1338A</t>
  </si>
  <si>
    <t>LaserJet 4200 (12000 pages)</t>
  </si>
  <si>
    <t>Q1339A</t>
  </si>
  <si>
    <t>LaserJet 4300 (18000 pages)</t>
  </si>
  <si>
    <t>C4129X</t>
  </si>
  <si>
    <t>LaserJet 5000 / 5100</t>
  </si>
  <si>
    <t>C3909A</t>
  </si>
  <si>
    <t>LaserJet 8000 / 5Si / 5SiMX</t>
  </si>
  <si>
    <t>92291A</t>
  </si>
  <si>
    <t>LaserJet IIISi / 4Si / 4SiMX</t>
  </si>
  <si>
    <t>C4182X</t>
  </si>
  <si>
    <t>LaserJet 8100</t>
  </si>
  <si>
    <t>C8543X</t>
  </si>
  <si>
    <t>LaserJet 9000 (30 000 листов при 5% заполнении)</t>
  </si>
  <si>
    <t>92295A</t>
  </si>
  <si>
    <t>LaserJet II / III</t>
  </si>
  <si>
    <t>92275A</t>
  </si>
  <si>
    <t>LaserJet IIP / IIIP</t>
  </si>
  <si>
    <t>C3102A</t>
  </si>
  <si>
    <t>ColorLaserJet 5/5M Tonner Bottle, Cyan Original</t>
  </si>
  <si>
    <t>C3104A</t>
  </si>
  <si>
    <t>ColorLaserJet 5/5M Tonner Bottle, Magenta Original</t>
  </si>
  <si>
    <t>C3103A</t>
  </si>
  <si>
    <t>ColorLaserJet 5/5M Tonner Bottle, Yellow Original</t>
  </si>
  <si>
    <t>C3105A</t>
  </si>
  <si>
    <t>ColorLaserJet 5/5M Tonner Bottle, Black Original</t>
  </si>
  <si>
    <t>C9701A</t>
  </si>
  <si>
    <t>Color LaserJet 1500L / 2500 / 2500L Cyan тонер-картридж (4000 лист.)</t>
  </si>
  <si>
    <t>C9703A</t>
  </si>
  <si>
    <t>Color LaserJet 1500L / 2500 / 2500L Magenta тонер-картридж (4000 лист.)</t>
  </si>
  <si>
    <t>C9702A</t>
  </si>
  <si>
    <t>Color LaserJet 1500L / 2500 / 2500L Yellow тонер-картридж (4000 лист.)</t>
  </si>
  <si>
    <t>C9700A</t>
  </si>
  <si>
    <t>Color LaserJet 1500L / 2500 / 2500L Black тонер-картридж (5000 лист.)</t>
  </si>
  <si>
    <t>C9704A</t>
  </si>
  <si>
    <t>Drum Kit для Color LaserJet 1500L / 2500 (20 000 лист.)</t>
  </si>
  <si>
    <t>C4192A</t>
  </si>
  <si>
    <t>Color LaserJet 4500 / 4550 Cyan тонер-картридж</t>
  </si>
  <si>
    <t>C4193A</t>
  </si>
  <si>
    <t>Color LaserJet 4500 / 4550 Magenta тонер-картридж</t>
  </si>
  <si>
    <t>C4194A</t>
  </si>
  <si>
    <t>Color LaserJet 4500 / 4550 Yellow тонер-картридж</t>
  </si>
  <si>
    <t>C4191A</t>
  </si>
  <si>
    <t>Color LaserJet 4500 / 4550 Black тонер-картридж</t>
  </si>
  <si>
    <t>C4195A</t>
  </si>
  <si>
    <t>Drum Kit для Color LaserJet 4500 / 4550</t>
  </si>
  <si>
    <t>C4198A</t>
  </si>
  <si>
    <t>Fuser kit for Color LJ4500/ 4550 (220V)</t>
  </si>
  <si>
    <t>C9720A</t>
  </si>
  <si>
    <t>Color LaserJet 4600 Black тонер-картридж (9000 страниц)</t>
  </si>
  <si>
    <t>C9721A</t>
  </si>
  <si>
    <t>Color LaserJet 4600 Cyan тонер-картридж (8000 страниц)</t>
  </si>
  <si>
    <t>C9722A</t>
  </si>
  <si>
    <t>Color LaserJet 4600 Yellow тонер-картридж (8000 страниц)</t>
  </si>
  <si>
    <t>C9723A</t>
  </si>
  <si>
    <t>Color LaserJet 4600 Magenta тонер-картридж (9000 страниц)</t>
  </si>
  <si>
    <t>C9730A</t>
  </si>
  <si>
    <t>Color LaserJet 5500 Black тонер-картридж (13000 страниц)**</t>
  </si>
  <si>
    <t>C9731A</t>
  </si>
  <si>
    <t>Color LaserJet 5500 Cyan тонер-картридж (12000 страниц)**</t>
  </si>
  <si>
    <t>C9732A</t>
  </si>
  <si>
    <t>Color LaserJet 5500 Yellow тонер-картридж (12000 страниц)**</t>
  </si>
  <si>
    <t>C9733A</t>
  </si>
  <si>
    <t>Color LaserJet 5500 Magenta тонер-картридж (12000 страниц)**</t>
  </si>
  <si>
    <t>Струйные</t>
  </si>
  <si>
    <t>51625A</t>
  </si>
  <si>
    <t>цветной к DJ 320 / 340 / 4xx / 5xx Series (19,5 ml) кроме DJ 350!!</t>
  </si>
  <si>
    <t>51626A</t>
  </si>
  <si>
    <t>черный к DJ 4xx/5xx Series (40 ml)</t>
  </si>
  <si>
    <t>51629A</t>
  </si>
  <si>
    <t>черный к DJ 6xx Series для всей серии 6хх, кроме (!!!) DeskJet 610 / 640 / 656  (40 ml)</t>
  </si>
  <si>
    <t>51633M</t>
  </si>
  <si>
    <t>черный к DJ 320 / 340 Series (30 ml)</t>
  </si>
  <si>
    <t>51640A</t>
  </si>
  <si>
    <t>черный к DJ 1200C / 1600, Design Jet 4xx (42 ml)</t>
  </si>
  <si>
    <t>51640C/Y/M</t>
  </si>
  <si>
    <t>цветной к DJ 1200C/1600C (42 ml)</t>
  </si>
  <si>
    <t>51644C</t>
  </si>
  <si>
    <t>цветной к DesignJet 450C /  455CA / 350C / 755CM / 750C (Cyan) (42 ml)</t>
  </si>
  <si>
    <t>51644Y</t>
  </si>
  <si>
    <t>цветной к DesignJet 450C /  455CA / 350C / 755CM / 750C (Yellow) (42 ml)</t>
  </si>
  <si>
    <t>51644M</t>
  </si>
  <si>
    <t>цветной к DesignJet 450C /  455CA / 350C / 755CM / 750C (Magenta) (42 ml)</t>
  </si>
  <si>
    <t>51641A</t>
  </si>
  <si>
    <t>цветной к DeskJet 820 / 850 / 870 / 1000 / 1100, OfficeJet 1050/Pro1150</t>
  </si>
  <si>
    <t>51645A</t>
  </si>
  <si>
    <t>51649A</t>
  </si>
  <si>
    <t>цветной к DJ 6xx Series / DeskJet 350 (22,8 ml) для ВСЕЙ серии 6хх!!</t>
  </si>
  <si>
    <t>51650C</t>
  </si>
  <si>
    <t>цветной к DesignJet 250 (42 ml) Cyan</t>
  </si>
  <si>
    <t>C1816A</t>
  </si>
  <si>
    <t>Фотокартридж к DeskJet 690C / 695C / 610C / 640C / 656 (23 ml)</t>
  </si>
  <si>
    <t>C1823D</t>
  </si>
  <si>
    <t>цветной к DJ 710 / 720 / 815 / 880 / 890 / 895 / 1120 / 1125, Office Jet R45/R65      PSC-500   (30 ml)</t>
  </si>
  <si>
    <t>C6578D</t>
  </si>
  <si>
    <t>C6614D</t>
  </si>
  <si>
    <t>черный к DJ 610C / 640 / 656 (28 ml)</t>
  </si>
  <si>
    <t>C6615DE</t>
  </si>
  <si>
    <t>C6625AE</t>
  </si>
  <si>
    <t>цветной к DJ 840C / 845 (15 ml)</t>
  </si>
  <si>
    <t>C6628A</t>
  </si>
  <si>
    <t>черный к DJ 350 / 350Cbi Series (30 ml)</t>
  </si>
  <si>
    <t>C6656A</t>
  </si>
  <si>
    <t>C6657A</t>
  </si>
  <si>
    <t>C6658A</t>
  </si>
  <si>
    <t>C5010D</t>
  </si>
  <si>
    <t>цветной N14 к HP CP 1160 / OfficeJet d125xi (17ml) (№14)</t>
  </si>
  <si>
    <t>C5011D</t>
  </si>
  <si>
    <t>черный N14 к HP CP 1160 / OfficeJet d125xi (18ml) (№14)</t>
  </si>
  <si>
    <t>C8727A</t>
  </si>
  <si>
    <t>C8728A</t>
  </si>
  <si>
    <t>C4800A</t>
  </si>
  <si>
    <t>PrintHead N10 (головка) DJ2000/2500 Black</t>
  </si>
  <si>
    <t>C4801A</t>
  </si>
  <si>
    <t>PrintHead N10 (головка) DJ2000/2500 Cyan</t>
  </si>
  <si>
    <t>C4802A</t>
  </si>
  <si>
    <t>PrintHead N10 (головка) DJ2000/2500 Magenta</t>
  </si>
  <si>
    <t>C4803A</t>
  </si>
  <si>
    <t>PrintHead N10 (головка) DJ2000/2500 Yellow</t>
  </si>
  <si>
    <t>С4810А</t>
  </si>
  <si>
    <t>С4811А</t>
  </si>
  <si>
    <t>С4812А</t>
  </si>
  <si>
    <t>С4813А</t>
  </si>
  <si>
    <t>C4836A</t>
  </si>
  <si>
    <t>цветной N11 к DJ 2600 / CP 1700 / DesignJet 10 / 100 (Cyan) (28 ml)</t>
  </si>
  <si>
    <t>C4837A</t>
  </si>
  <si>
    <t>цветной N11 к DJ 2600 / CP 1700 / DesignJet 10 / 100 (Magenta) (28 ml)</t>
  </si>
  <si>
    <t>C4838A</t>
  </si>
  <si>
    <t>цветной N11 к DJ 2600 / CP 1700 / DesignJet 10 / 100 (Yellow) (28 ml)</t>
  </si>
  <si>
    <t>C4841A</t>
  </si>
  <si>
    <t>цветной N10 к DJ 2000/2500 (Cyan) (28 ml)</t>
  </si>
  <si>
    <t>C4842A</t>
  </si>
  <si>
    <t>цветной N10 к DJ 2000/2500 (Yellow) (28 ml)</t>
  </si>
  <si>
    <t>C4843A</t>
  </si>
  <si>
    <t>цветной N10 к DJ 2000/2500 (Magenta) (28 ml)</t>
  </si>
  <si>
    <t>C4844A</t>
  </si>
  <si>
    <t>черный N10 к DJ 2000/2500 /     Design Jet 5xx /  100    CP-1700 / 1700PS / 1700D  (69 ml)</t>
  </si>
  <si>
    <t>C4911A</t>
  </si>
  <si>
    <t>цветной N82 к Design Jet 5xx (30 ml) Cyan</t>
  </si>
  <si>
    <t>C4912A</t>
  </si>
  <si>
    <t>цветной N82 к Design Jet 5xx (30 ml) Magenta</t>
  </si>
  <si>
    <t>C4913A</t>
  </si>
  <si>
    <t>цветной N82 к Design Jet 5xx (30 ml) Yellow</t>
  </si>
  <si>
    <t>C4920A</t>
  </si>
  <si>
    <t>PrintHead N14 (головка) CP 1160 / OfficeJet d125xi  Black</t>
  </si>
  <si>
    <t>C4921A</t>
  </si>
  <si>
    <t>PrintHead N14 (головка) CP 1160 / OfficeJet d125xi  Cyan</t>
  </si>
  <si>
    <t>C4922A</t>
  </si>
  <si>
    <t>PrintHead N14 (головка) CP 1160 / OfficeJet d125xi  Magenta</t>
  </si>
  <si>
    <t>C4923A</t>
  </si>
  <si>
    <t>PrintHead N14 (головка) CP 1160 / OfficeJet d125xi  Yellow</t>
  </si>
  <si>
    <t>C51604A</t>
  </si>
  <si>
    <t xml:space="preserve">черный к QuietJet                        </t>
  </si>
  <si>
    <t>EP-22</t>
  </si>
  <si>
    <t>Картридж EP-22 для LBP-800 / 810 / 1120 LaserJet 1100/1100A</t>
  </si>
  <si>
    <t>EP-25</t>
  </si>
  <si>
    <t>Картридж EP-25 для LBP-1210 LaserJet 1200/1000A</t>
  </si>
  <si>
    <t>FX-3</t>
  </si>
  <si>
    <t>Картридж FX-3   (Fax L300\MultiPass L60/L90) 2700стр</t>
  </si>
  <si>
    <t>Картридж BX-3    (MultiPASS C10, Fax B100\B110\540\550)</t>
  </si>
  <si>
    <t xml:space="preserve">Картридж BC-05 цветной (BJC-250 / 240 / 210 / 1000) </t>
  </si>
  <si>
    <t>Картридж BC-06 Photo цветной (BJC- 250 / 240 / 1000)</t>
  </si>
  <si>
    <t>Картридж BC-10 Black   (BJ-30/BJC-50 / 55 / 70 / 80 / 85 / 35v / BN700 / StarWriter Jet 300/500/4000)</t>
  </si>
  <si>
    <t>Картридж BCI-10 black (сменный картридж для BC-10)</t>
  </si>
  <si>
    <t>Картридж BC-11 Color   (BJC-50 / 55 / 70 / 80 / 85)</t>
  </si>
  <si>
    <t>Картридж BCI-11 black (сменный картридж для BC-11)</t>
  </si>
  <si>
    <t>Картридж BCI-11 Color  (сменный картридж для BC-11)</t>
  </si>
  <si>
    <t>Картридж BCI-15 black сменный картридж для принтера i-70 (2 шт. в упаковке!!)</t>
  </si>
  <si>
    <t>Картридж BCI-15 color сменный картридж для принтера i-70 (2 шт. в упаковке!!)</t>
  </si>
  <si>
    <t>Картридж BC-20  черный  (BJC-2xxx \ 4xxx \5100\5500\MultiPASS C20\C30  BJ S-100)</t>
  </si>
  <si>
    <t>Картридж BC-23  черный  (BJC - 5100) (900c-5%)</t>
  </si>
  <si>
    <t>Картридж BC-21(BC21e) Color   (BJC-2xxx \ 4xxx \5100\5500\MultiPASS C20\C30  BJ S-100)</t>
  </si>
  <si>
    <t>Картридж BCI-21 black (сменный картридж для BC-21) (225c-5%)</t>
  </si>
  <si>
    <t>Картридж BCI-21 Color  (сменный картридж для BC-21) (100c-7,5%)</t>
  </si>
  <si>
    <t>Картридж BC-22 (BC22e) Photo  цветной (BJC4200\4300\4550\MultiPASS C20) (50c-7,5%)</t>
  </si>
  <si>
    <t>(Двойная упаковка) BCI-24 Color сменный картридж для BC-24 BJ-S200 / S300 / S330 / i320</t>
  </si>
  <si>
    <t>Картридж BC-60 Black  (BJC7000)</t>
  </si>
  <si>
    <t>Картридж BC-61 Color (BJC7000)</t>
  </si>
  <si>
    <t>Картридж BCI-61 Color  (сменный картридж для BC-61)</t>
  </si>
  <si>
    <t>Картридж BC-62 Photo  6-цветной (BJC7000)</t>
  </si>
  <si>
    <t>Картридж BC-31 Color  (BJC6000)</t>
  </si>
  <si>
    <t>Картридж BC-32 Photo  (BJC6000)</t>
  </si>
  <si>
    <t>Картридж BC-33 Color (BJC-3000 / BJS-400 / 450 / 600 / 750)</t>
  </si>
  <si>
    <t>Картридж BC-34 Photo  (BJC 3000 / BJS 400 / 450 / 600)</t>
  </si>
  <si>
    <t>Картридж BCI-3C  Cyan (сменный картридж для BC-33) соответсвтие принтерам - см. по BC30/33</t>
  </si>
  <si>
    <t>Картридж BCI-3Y Yellow (сменный картридж для BC-33) соответсвтие принтерам - см. по BC30/33</t>
  </si>
  <si>
    <t>Картридж BCI-5C Cyan (сменный картридж для BJC-8200)</t>
  </si>
  <si>
    <t>Картридж BCI-5PC  Light Cyan (сменный картридж для BJC-8200)</t>
  </si>
  <si>
    <t>Картридж BCI-5M Magenta (сменный картридж для BJC-8200)</t>
  </si>
  <si>
    <t>Картридж BCI-5PM Light Magenta (сменный картридж для BJC-8200)</t>
  </si>
  <si>
    <t>Картридж BCI-5Y Yellow (сменный картридж для BJC-8200)</t>
  </si>
  <si>
    <t>Картридж BCI-6BK  Black (сменный картридж для BJS-800 / 820 / 830 / 9000)</t>
  </si>
  <si>
    <t>Картридж BCI-6C Cyan (сменный картридж для BJS-800 / 820 / 830 /9000)</t>
  </si>
  <si>
    <t>Картридж BCI-6PC  Light Cyan (сменный картридж для BJS-800 / 820 / 830 / 9000)</t>
  </si>
  <si>
    <t>Картридж BCI-6M Magenta (сменный картридж для BJS-800 / 820 / 830 / 9000)</t>
  </si>
  <si>
    <t>Картридж BCI-6PM Light Magenta (сменный картридж для BJS-800 / 820 / 830 / 9000)</t>
  </si>
  <si>
    <t>Картридж BCI-6Y Yellow (сменный картридж для BJS-800 / 820 / 830 / 9000)</t>
  </si>
  <si>
    <t>69G8256</t>
  </si>
  <si>
    <t>Тонер картридж для Lexmark Optra E/E+/ES</t>
  </si>
  <si>
    <t>10S0150</t>
  </si>
  <si>
    <t>Тонер картридж Optra E-210 (2000 копий)</t>
  </si>
  <si>
    <t>13Т0101</t>
  </si>
  <si>
    <t>Тонер картридж Optra E310/E312 (5000 копий)</t>
  </si>
  <si>
    <t>13Т0301</t>
  </si>
  <si>
    <t>Тонер картридж Optra E310/E312 (3000 копий)</t>
  </si>
  <si>
    <t>08A0478</t>
  </si>
  <si>
    <t>Тонер картридж Optra E32x</t>
  </si>
  <si>
    <t>13400HC</t>
  </si>
  <si>
    <t>13619HC</t>
  </si>
  <si>
    <t>1382050</t>
  </si>
  <si>
    <t>1382060</t>
  </si>
  <si>
    <t>12A1970</t>
  </si>
  <si>
    <t>12A1975</t>
  </si>
  <si>
    <t>12A1980</t>
  </si>
  <si>
    <t>12A1985</t>
  </si>
  <si>
    <t>12A1990</t>
  </si>
  <si>
    <t>15M0120</t>
  </si>
  <si>
    <t>15M0125</t>
  </si>
  <si>
    <t>10N0016</t>
  </si>
  <si>
    <t>10N0026</t>
  </si>
  <si>
    <t>10N0217</t>
  </si>
  <si>
    <t>10N0227</t>
  </si>
  <si>
    <t>17G0050</t>
  </si>
  <si>
    <t>17G0060</t>
  </si>
  <si>
    <t>18L0082</t>
  </si>
  <si>
    <t>18L0042</t>
  </si>
  <si>
    <t>Тонер OKI Page 4W+/OkiFax 4100</t>
  </si>
  <si>
    <t>Тонер OKI Page 6W/8W</t>
  </si>
  <si>
    <t>Тонер OKI Page 10w / 10i / 10ex / 12w / 14e (не подходит для 14ex!!!)</t>
  </si>
  <si>
    <t>Тонер OKI Page 6e/ex, OL 400ex/600ex/800ex OKIFAX 1000/2000/5000/550</t>
  </si>
  <si>
    <t>Тонер OKI Page 14ex / 14i (не подходит для 14e !!!)</t>
  </si>
  <si>
    <t>Тонер OKI Page 4300</t>
  </si>
  <si>
    <t>Картридж (Image drum kit)  OKI Page 4W+</t>
  </si>
  <si>
    <t>Картридж (Image drum kit)  OKI Page 6W/8W</t>
  </si>
  <si>
    <t>Картридж (Image drum kit)  OKI Page 6e/6ex</t>
  </si>
  <si>
    <t>Картридж (Image drum kit)  OKI Page 14i</t>
  </si>
  <si>
    <t>Картридж (image drum kit) OKI Page 4300</t>
  </si>
  <si>
    <t>MICROLINE (OKIDATA) 182/183/192/193/320/321/3321/380/390 (WWM)</t>
  </si>
  <si>
    <t>MICROLINE (OKIDATA) 520 / 521 / 920 (WWM)</t>
  </si>
  <si>
    <t>Лента для OKI серии MX   100 ярдов Original</t>
  </si>
  <si>
    <t>Лента для OKI серии MX   100 ярдов  WWM</t>
  </si>
  <si>
    <t>603P06174</t>
  </si>
  <si>
    <t xml:space="preserve">Картридж к DocuPrint P8e </t>
  </si>
  <si>
    <t>113R00265</t>
  </si>
  <si>
    <t>Картридж к DocuPrint 4508</t>
  </si>
  <si>
    <t>109R00639</t>
  </si>
  <si>
    <t>Картридж Phaser 3110/ 3210</t>
  </si>
  <si>
    <t>Картридж Phaser 4400</t>
  </si>
  <si>
    <t>8R12591</t>
  </si>
  <si>
    <t>Картридж 8R12591 цветной к WorkCentre XK35C цветной</t>
  </si>
  <si>
    <t>8R7660 - 3</t>
  </si>
  <si>
    <t>Картридж-вставка к XJ4C B/C/Y/M (за 1 цвет)</t>
  </si>
  <si>
    <t>Тонер к RX-С55 C/Y/M (за каждый цвет)</t>
  </si>
  <si>
    <r>
      <t xml:space="preserve"> LX-1050 \ FX-1170 \ FX-1180 \ LQ1000     MX-100    </t>
    </r>
    <r>
      <rPr>
        <b/>
        <sz val="9"/>
        <rFont val="Arial"/>
        <family val="2"/>
      </rPr>
      <t xml:space="preserve"> Original</t>
    </r>
  </si>
  <si>
    <r>
      <t xml:space="preserve"> DFX-5000 \ 8000 \ 8500   </t>
    </r>
    <r>
      <rPr>
        <b/>
        <sz val="9"/>
        <rFont val="Arial"/>
        <family val="2"/>
      </rPr>
      <t xml:space="preserve"> Original</t>
    </r>
  </si>
  <si>
    <r>
      <t>LaserJet 1200 / 1220A / 1000 W /  3320 / 3330</t>
    </r>
    <r>
      <rPr>
        <b/>
        <sz val="9"/>
        <rFont val="Arial"/>
        <family val="2"/>
      </rPr>
      <t xml:space="preserve">   </t>
    </r>
    <r>
      <rPr>
        <sz val="9"/>
        <rFont val="Arial"/>
        <family val="2"/>
      </rPr>
      <t>(2500 копий)</t>
    </r>
  </si>
  <si>
    <r>
      <t>черный к DJ 7xx/8xx(кроме 840/845!!!)/9xx(кроме 920/940!!!)/</t>
    </r>
    <r>
      <rPr>
        <b/>
        <sz val="9"/>
        <rFont val="Arial"/>
        <family val="2"/>
      </rPr>
      <t>11xx</t>
    </r>
    <r>
      <rPr>
        <sz val="9"/>
        <rFont val="Arial"/>
        <family val="2"/>
      </rPr>
      <t>/</t>
    </r>
    <r>
      <rPr>
        <b/>
        <sz val="9"/>
        <rFont val="Arial"/>
        <family val="2"/>
      </rPr>
      <t>61xx</t>
    </r>
    <r>
      <rPr>
        <sz val="9"/>
        <rFont val="Arial"/>
        <family val="2"/>
      </rPr>
      <t>, DesignJet 7xx,Office Jet R45/R65/G-55 (42 ml)</t>
    </r>
  </si>
  <si>
    <r>
      <t>цветной к DJ 9xx(для всей серии 9хх)/1220/</t>
    </r>
    <r>
      <rPr>
        <b/>
        <sz val="9"/>
        <rFont val="Arial"/>
        <family val="2"/>
      </rPr>
      <t>3820</t>
    </r>
    <r>
      <rPr>
        <sz val="9"/>
        <rFont val="Arial"/>
        <family val="2"/>
      </rPr>
      <t>/</t>
    </r>
    <r>
      <rPr>
        <b/>
        <sz val="9"/>
        <rFont val="Arial"/>
        <family val="2"/>
      </rPr>
      <t>11xx</t>
    </r>
    <r>
      <rPr>
        <sz val="9"/>
        <rFont val="Arial"/>
        <family val="2"/>
      </rPr>
      <t>/</t>
    </r>
    <r>
      <rPr>
        <b/>
        <sz val="9"/>
        <rFont val="Arial"/>
        <family val="2"/>
      </rPr>
      <t>61xx</t>
    </r>
    <r>
      <rPr>
        <sz val="9"/>
        <rFont val="Arial"/>
        <family val="2"/>
      </rPr>
      <t>/Photo smart 1000/1215/1218/G-55/PSC-750 (19 ml)</t>
    </r>
  </si>
  <si>
    <r>
      <t xml:space="preserve">черный к DJ 840C / 845 / 940 / 920 / </t>
    </r>
    <r>
      <rPr>
        <b/>
        <sz val="9"/>
        <rFont val="Arial"/>
        <family val="2"/>
      </rPr>
      <t>3820</t>
    </r>
    <r>
      <rPr>
        <sz val="9"/>
        <rFont val="Arial"/>
        <family val="2"/>
      </rPr>
      <t xml:space="preserve">   PSC-500 / 750    (25 ml)</t>
    </r>
  </si>
  <si>
    <r>
      <t xml:space="preserve">фотокартридж к DeskJet </t>
    </r>
    <r>
      <rPr>
        <b/>
        <sz val="9"/>
        <rFont val="Arial"/>
        <family val="2"/>
      </rPr>
      <t>5150/5652</t>
    </r>
    <r>
      <rPr>
        <sz val="9"/>
        <rFont val="Arial"/>
        <family val="2"/>
      </rPr>
      <t>/5550  PhotoSmart 7150/7260/7350/7550/7660/7760/7960    PSC-2175</t>
    </r>
  </si>
  <si>
    <r>
      <t xml:space="preserve">черный к HP DeskJet 3320 / 3325 / 3420 / </t>
    </r>
    <r>
      <rPr>
        <b/>
        <sz val="9"/>
        <rFont val="Arial"/>
        <family val="2"/>
      </rPr>
      <t>3550 / 3650</t>
    </r>
    <r>
      <rPr>
        <sz val="9"/>
        <rFont val="Arial"/>
        <family val="2"/>
      </rPr>
      <t xml:space="preserve"> (10ml)</t>
    </r>
  </si>
  <si>
    <r>
      <t xml:space="preserve">цветной к HP DeskJet 3320 / 3325 / 3420 / </t>
    </r>
    <r>
      <rPr>
        <b/>
        <sz val="9"/>
        <rFont val="Arial"/>
        <family val="2"/>
      </rPr>
      <t>3550 / 3650</t>
    </r>
    <r>
      <rPr>
        <sz val="9"/>
        <rFont val="Arial"/>
        <family val="2"/>
      </rPr>
      <t xml:space="preserve"> (8ml)</t>
    </r>
  </si>
  <si>
    <t xml:space="preserve">BX-3 </t>
  </si>
  <si>
    <t xml:space="preserve">BC-02 </t>
  </si>
  <si>
    <t xml:space="preserve">BC-05 </t>
  </si>
  <si>
    <t xml:space="preserve">BC-06 </t>
  </si>
  <si>
    <t xml:space="preserve">BC-10 </t>
  </si>
  <si>
    <t xml:space="preserve">BCI-10 </t>
  </si>
  <si>
    <t xml:space="preserve"> BC-11</t>
  </si>
  <si>
    <t xml:space="preserve"> BCI-11 bl</t>
  </si>
  <si>
    <t>BCI-11 Color</t>
  </si>
  <si>
    <t>BCI-15 bl</t>
  </si>
  <si>
    <t>BCI-15 color</t>
  </si>
  <si>
    <t>BC-20</t>
  </si>
  <si>
    <t>BC-23</t>
  </si>
  <si>
    <t>BC-21</t>
  </si>
  <si>
    <t>BCI-21 bl</t>
  </si>
  <si>
    <t>BCI-21 Col</t>
  </si>
  <si>
    <t>BC-22</t>
  </si>
  <si>
    <t>BCI-24 bl</t>
  </si>
  <si>
    <t>BCI-24 Col</t>
  </si>
  <si>
    <t>BC-60 Bl</t>
  </si>
  <si>
    <t>BC-61 Col</t>
  </si>
  <si>
    <t>BCI-61 Col</t>
  </si>
  <si>
    <t>BC-62 Photo</t>
  </si>
  <si>
    <t>Картридж черный  (BJC6000 / 3000 / BJS-400 / 450 / 600 / 750)</t>
  </si>
  <si>
    <t xml:space="preserve">BC-30 </t>
  </si>
  <si>
    <t>BC-31 Col</t>
  </si>
  <si>
    <t xml:space="preserve">BC-32 Photo </t>
  </si>
  <si>
    <t>BC-33 Col</t>
  </si>
  <si>
    <t>BC-34 Photo</t>
  </si>
  <si>
    <t xml:space="preserve">BCI-3BK </t>
  </si>
  <si>
    <t xml:space="preserve">BCI-3C </t>
  </si>
  <si>
    <t>BCI-3Y</t>
  </si>
  <si>
    <t>BCI-3M</t>
  </si>
  <si>
    <t xml:space="preserve">BCI-3ePBK </t>
  </si>
  <si>
    <t xml:space="preserve">BCI-3ePC </t>
  </si>
  <si>
    <t xml:space="preserve">BCI-3ePM </t>
  </si>
  <si>
    <t>BCI-5C</t>
  </si>
  <si>
    <t xml:space="preserve">BCI-5PC  Light </t>
  </si>
  <si>
    <t>BCI-5M</t>
  </si>
  <si>
    <t>BCI-5PM Light</t>
  </si>
  <si>
    <t xml:space="preserve">BCI-5Y </t>
  </si>
  <si>
    <t xml:space="preserve">BCI-6BK </t>
  </si>
  <si>
    <t xml:space="preserve">BCI-6C </t>
  </si>
  <si>
    <t xml:space="preserve">BCI-6PC </t>
  </si>
  <si>
    <t>BCI-6M</t>
  </si>
  <si>
    <t>BCI-6Y</t>
  </si>
  <si>
    <t>BCI-6PM Light</t>
  </si>
  <si>
    <r>
      <t>(2 шт S020025)</t>
    </r>
    <r>
      <rPr>
        <sz val="9"/>
        <rFont val="Arial"/>
        <family val="2"/>
      </rPr>
      <t xml:space="preserve"> STYLUS 800+\1000</t>
    </r>
  </si>
  <si>
    <r>
      <t xml:space="preserve"> (2 шт S020093)</t>
    </r>
    <r>
      <rPr>
        <sz val="9"/>
        <rFont val="Arial"/>
        <family val="2"/>
      </rPr>
      <t xml:space="preserve"> STYLUS 400 \ 600 \ 500 \ Photo \ Photo 700 \ Photo EX (Black)  </t>
    </r>
  </si>
  <si>
    <r>
      <t xml:space="preserve"> (2 шт S020108)</t>
    </r>
    <r>
      <rPr>
        <sz val="9"/>
        <rFont val="Arial"/>
        <family val="2"/>
      </rPr>
      <t xml:space="preserve"> STYLUS COLOR 800 \ 850 \ 1520 (Black)</t>
    </r>
  </si>
  <si>
    <r>
      <t xml:space="preserve"> (2 шт S020187)</t>
    </r>
    <r>
      <rPr>
        <sz val="9"/>
        <rFont val="Arial"/>
        <family val="2"/>
      </rPr>
      <t xml:space="preserve"> STYLUS COLOR 440 \ 640 \ 460 \  660 \ 670 \ Photo 750 \ Photo 1200 (Black)</t>
    </r>
  </si>
  <si>
    <r>
      <t xml:space="preserve"> (2 шт S020189)</t>
    </r>
    <r>
      <rPr>
        <sz val="9"/>
        <rFont val="Arial"/>
        <family val="2"/>
      </rPr>
      <t xml:space="preserve"> STYLUS COLOR 740 \ 760 \ 1160 (Black)</t>
    </r>
  </si>
  <si>
    <r>
      <t>(2 шт)</t>
    </r>
    <r>
      <rPr>
        <sz val="9"/>
        <rFont val="Arial"/>
        <family val="2"/>
      </rPr>
      <t xml:space="preserve"> STYLUS COLOR 900/980 (Black)</t>
    </r>
  </si>
  <si>
    <t>Цена</t>
  </si>
  <si>
    <t>Матричные (WWM, Fullmark)</t>
  </si>
  <si>
    <t xml:space="preserve"> LX-100 \Action Printer 2250 (Fullmark)</t>
  </si>
  <si>
    <t xml:space="preserve"> LX-100 \Action Printer 2250 (WWM)</t>
  </si>
  <si>
    <t xml:space="preserve"> LQ-100 \Action Printer 3250 (Fullmark)</t>
  </si>
  <si>
    <t xml:space="preserve"> LQ-100 \Action Printer 3250 (WWM)</t>
  </si>
  <si>
    <t xml:space="preserve"> LX-300 \ 400 \ 800 \ 850   FX800 \ 850 \ 870 \ 880      MX-80    (WWM / Printrite)</t>
  </si>
  <si>
    <t xml:space="preserve"> LQ-670 \ 860 \ 1060 \ 2500 \ 2550</t>
  </si>
  <si>
    <t xml:space="preserve"> LX-1050 \ FX-1170 \ FX-1180 \ LQ1000     MX-100      (WWM)</t>
  </si>
  <si>
    <t>00634.0501</t>
  </si>
  <si>
    <t xml:space="preserve"> FX-2170 \ 2180 \ LQ-2070 (WWM)</t>
  </si>
  <si>
    <t xml:space="preserve"> DFX-5000 \ 8000 \ 8500  (WWM)</t>
  </si>
  <si>
    <t>01775.0501</t>
  </si>
  <si>
    <t>Струйные (оригинальные)</t>
  </si>
  <si>
    <t>S020034</t>
  </si>
  <si>
    <t xml:space="preserve">STYLUS PRO (Black)   </t>
  </si>
  <si>
    <t>S020036</t>
  </si>
  <si>
    <t xml:space="preserve">STYLUS PRO (Color)   </t>
  </si>
  <si>
    <t>S020039</t>
  </si>
  <si>
    <t>S020047</t>
  </si>
  <si>
    <t xml:space="preserve">STYLUS II \ IIS \ 820 \ 200   (B) </t>
  </si>
  <si>
    <t>S020049</t>
  </si>
  <si>
    <t xml:space="preserve">STYLUS II \ IIS \ 820 \ 1500 (C) </t>
  </si>
  <si>
    <t>S020062</t>
  </si>
  <si>
    <t xml:space="preserve">STYLUS 1500 (B)   </t>
  </si>
  <si>
    <t>S020066</t>
  </si>
  <si>
    <t xml:space="preserve">STYLUS PRO XL+ (Color)   </t>
  </si>
  <si>
    <t>S020089</t>
  </si>
  <si>
    <t xml:space="preserve">STYLUS 400 \ 600 \ 800 \ 850 \ 1520 (Color)        </t>
  </si>
  <si>
    <t>S020206</t>
  </si>
  <si>
    <t>S020097</t>
  </si>
  <si>
    <t xml:space="preserve">STYLUS 200 \ 500 (C)              </t>
  </si>
  <si>
    <t>S020207</t>
  </si>
  <si>
    <t>S020110</t>
  </si>
  <si>
    <t>STYLUS Photo \ Photo 700 \ Photo EX (Color)</t>
  </si>
  <si>
    <t>S020118</t>
  </si>
  <si>
    <t xml:space="preserve">STYLUS COLOR 3000/Pro 5000 (Black)   </t>
  </si>
  <si>
    <t>S020122</t>
  </si>
  <si>
    <t xml:space="preserve">STYLUS COLOR 3000/Pro 5000 (Yellow)   </t>
  </si>
  <si>
    <t>S020126</t>
  </si>
  <si>
    <t xml:space="preserve">STYLUS COLOR 3000/Pro 5000 (Magenta)   </t>
  </si>
  <si>
    <t>S020130</t>
  </si>
  <si>
    <t xml:space="preserve">STYLUS COLOR 3000/Pro 5000 (Cyan)   </t>
  </si>
  <si>
    <t>S020138</t>
  </si>
  <si>
    <t xml:space="preserve">STYLUS Color 300 (B\Y\C\M) </t>
  </si>
  <si>
    <t>S020208</t>
  </si>
  <si>
    <t>S020209</t>
  </si>
  <si>
    <t>S020191</t>
  </si>
  <si>
    <t>STYLUS COLOR 440 \ 640 \ 460 \ 660 \ 670 \ 740 \ 760 \ 1160(Color)</t>
  </si>
  <si>
    <t>S020193</t>
  </si>
  <si>
    <t>STYLUS Photo 750 (Color)</t>
  </si>
  <si>
    <t>T001011</t>
  </si>
  <si>
    <t>STYLUS Photo 1200 (Color)</t>
  </si>
  <si>
    <t>T003012</t>
  </si>
  <si>
    <t>T005011</t>
  </si>
  <si>
    <t>STYLUS COLOR 900/980 (Color)</t>
  </si>
  <si>
    <t>T007402</t>
  </si>
  <si>
    <t>T008401</t>
  </si>
  <si>
    <t>007+008</t>
  </si>
  <si>
    <t>Bundle T007401 + T008401 + CD Набор из двух картриджей + бонусный CD</t>
  </si>
  <si>
    <t>T009401</t>
  </si>
  <si>
    <t>T013402</t>
  </si>
  <si>
    <t>T014401</t>
  </si>
  <si>
    <t>STYLUS COLOR 480 / C20SX / C40UX / C20UX / C40SX (Color)</t>
  </si>
  <si>
    <t>T015401</t>
  </si>
  <si>
    <t>STYLUS Photo 2000P (Black)</t>
  </si>
  <si>
    <t>T016401</t>
  </si>
  <si>
    <t>STYLUS Photo 2000P (Color)</t>
  </si>
  <si>
    <t>T017402</t>
  </si>
  <si>
    <t>T018401</t>
  </si>
  <si>
    <t>STYLUS COLOR 680 (Color)</t>
  </si>
  <si>
    <t>T019402</t>
  </si>
  <si>
    <t>T020401</t>
  </si>
  <si>
    <t>STYLUS COLOR 880 (Color)</t>
  </si>
  <si>
    <t>T026401</t>
  </si>
  <si>
    <t>T027401</t>
  </si>
  <si>
    <t>T028401</t>
  </si>
  <si>
    <t>STYLUS COLOR С60 (Black) не подходит для С62!!</t>
  </si>
  <si>
    <t>T029401</t>
  </si>
  <si>
    <r>
      <t>Картридж BCI-24 black сменный картридж (225c-5%) BJ-S200 / S300 / i320 /</t>
    </r>
    <r>
      <rPr>
        <b/>
        <sz val="9"/>
        <rFont val="Arial"/>
        <family val="2"/>
      </rPr>
      <t xml:space="preserve"> i250 / i450 / i470D</t>
    </r>
  </si>
  <si>
    <r>
      <t>Картридж BCI-24 Color сменный картридж (100c-7,5%) BJ-S200 / S300 / i320 /</t>
    </r>
    <r>
      <rPr>
        <b/>
        <sz val="9"/>
        <rFont val="Arial"/>
        <family val="2"/>
      </rPr>
      <t xml:space="preserve"> i250 / i450 / i470D</t>
    </r>
  </si>
  <si>
    <r>
      <t>PHOTO к Lexmark 3200/5000/5500/5770/7000/7200, OptraColor 40/45, Z45</t>
    </r>
    <r>
      <rPr>
        <b/>
        <sz val="9"/>
        <rFont val="Arial"/>
        <family val="2"/>
      </rPr>
      <t xml:space="preserve"> / Z705 / Z706 / Z707</t>
    </r>
  </si>
  <si>
    <t>STYLUS COLOR С60 (Color)  не подходит для С62!!</t>
  </si>
  <si>
    <t>T032142</t>
  </si>
  <si>
    <t>T032240</t>
  </si>
  <si>
    <t>STYLUS COLOR С70 / C80 (Cyan) Не подходит для С82!!</t>
  </si>
  <si>
    <t>T032340</t>
  </si>
  <si>
    <t>STYLUS COLOR С70 / C80 (Magenta) Не подходит для С82!!</t>
  </si>
  <si>
    <t>T032440</t>
  </si>
  <si>
    <r>
      <t xml:space="preserve">Тонер OKI Page 6W/8W  </t>
    </r>
    <r>
      <rPr>
        <b/>
        <sz val="9"/>
        <rFont val="Arial"/>
        <family val="2"/>
      </rPr>
      <t>(USA)</t>
    </r>
  </si>
  <si>
    <r>
      <t xml:space="preserve">Тонер OKI Page 4W+/OkiFax 4101 </t>
    </r>
    <r>
      <rPr>
        <b/>
        <sz val="9"/>
        <rFont val="Arial"/>
        <family val="2"/>
      </rPr>
      <t>(USA)</t>
    </r>
  </si>
  <si>
    <t xml:space="preserve"> S020025</t>
  </si>
  <si>
    <t>T013401</t>
  </si>
  <si>
    <t>T017401</t>
  </si>
  <si>
    <t>T007401</t>
  </si>
  <si>
    <r>
      <t xml:space="preserve"> STYLUS 800+\1000   </t>
    </r>
    <r>
      <rPr>
        <b/>
        <sz val="9"/>
        <rFont val="Arial"/>
        <family val="2"/>
      </rPr>
      <t>Ink Tec</t>
    </r>
  </si>
  <si>
    <r>
      <t xml:space="preserve">ST Photo 790 / 870 / 890 / 895 / </t>
    </r>
    <r>
      <rPr>
        <b/>
        <sz val="9"/>
        <rFont val="Arial"/>
        <family val="2"/>
      </rPr>
      <t xml:space="preserve">900 </t>
    </r>
    <r>
      <rPr>
        <sz val="9"/>
        <rFont val="Arial"/>
        <family val="2"/>
      </rPr>
      <t xml:space="preserve">/ </t>
    </r>
    <r>
      <rPr>
        <b/>
        <sz val="9"/>
        <rFont val="Arial"/>
        <family val="2"/>
      </rPr>
      <t xml:space="preserve">915 </t>
    </r>
    <r>
      <rPr>
        <sz val="9"/>
        <rFont val="Arial"/>
        <family val="2"/>
      </rPr>
      <t xml:space="preserve">/ 1270 /1290 (Bl) </t>
    </r>
    <r>
      <rPr>
        <b/>
        <sz val="9"/>
        <rFont val="Arial"/>
        <family val="2"/>
      </rPr>
      <t>не подходит для Photo 810 / 925!  Ink Tec</t>
    </r>
  </si>
  <si>
    <r>
      <t xml:space="preserve">STYLUS Photo 790 / 870 / 890 / 895 / </t>
    </r>
    <r>
      <rPr>
        <b/>
        <sz val="9"/>
        <rFont val="Arial"/>
        <family val="2"/>
      </rPr>
      <t>915</t>
    </r>
    <r>
      <rPr>
        <sz val="9"/>
        <rFont val="Arial"/>
        <family val="2"/>
      </rPr>
      <t xml:space="preserve"> (Color) </t>
    </r>
    <r>
      <rPr>
        <b/>
        <sz val="9"/>
        <rFont val="Arial"/>
        <family val="2"/>
      </rPr>
      <t xml:space="preserve">не подходит для Photo 810 / 900 / 925 !       Ink Tec </t>
    </r>
  </si>
  <si>
    <r>
      <t xml:space="preserve">STYLUS COLOR  С42S/SX/UX (Color) </t>
    </r>
    <r>
      <rPr>
        <b/>
        <sz val="9"/>
        <rFont val="Arial"/>
        <family val="2"/>
      </rPr>
      <t>Print Rite</t>
    </r>
  </si>
  <si>
    <r>
      <t xml:space="preserve">STYLUS COLOR  С42S/SX/UX (Black) </t>
    </r>
    <r>
      <rPr>
        <b/>
        <sz val="9"/>
        <rFont val="Arial"/>
        <family val="2"/>
      </rPr>
      <t>Print Rite</t>
    </r>
  </si>
  <si>
    <r>
      <t xml:space="preserve">STYLUS COLOR С62 / </t>
    </r>
    <r>
      <rPr>
        <b/>
        <sz val="9"/>
        <rFont val="Arial"/>
        <family val="2"/>
      </rPr>
      <t>CX 3200</t>
    </r>
    <r>
      <rPr>
        <sz val="9"/>
        <rFont val="Arial"/>
        <family val="2"/>
      </rPr>
      <t xml:space="preserve"> (Color)    </t>
    </r>
    <r>
      <rPr>
        <b/>
        <sz val="9"/>
        <rFont val="Arial"/>
        <family val="2"/>
      </rPr>
      <t xml:space="preserve"> Ink Tec</t>
    </r>
  </si>
  <si>
    <r>
      <t xml:space="preserve">STYLUS COLOR С62 / </t>
    </r>
    <r>
      <rPr>
        <b/>
        <sz val="9"/>
        <rFont val="Arial"/>
        <family val="2"/>
      </rPr>
      <t>CX 3200</t>
    </r>
    <r>
      <rPr>
        <sz val="9"/>
        <rFont val="Arial"/>
        <family val="2"/>
      </rPr>
      <t xml:space="preserve"> (Black)    </t>
    </r>
    <r>
      <rPr>
        <b/>
        <sz val="9"/>
        <rFont val="Arial"/>
        <family val="2"/>
      </rPr>
      <t xml:space="preserve"> Ink Tec</t>
    </r>
  </si>
  <si>
    <r>
      <t xml:space="preserve">STYLUS PRO (Black)     </t>
    </r>
    <r>
      <rPr>
        <b/>
        <sz val="9"/>
        <rFont val="Arial"/>
        <family val="2"/>
      </rPr>
      <t xml:space="preserve"> Ink Tec</t>
    </r>
  </si>
  <si>
    <r>
      <t xml:space="preserve">STYLUS PRO (Color)         </t>
    </r>
    <r>
      <rPr>
        <b/>
        <sz val="9"/>
        <rFont val="Arial"/>
        <family val="2"/>
      </rPr>
      <t>Ink Tec</t>
    </r>
  </si>
  <si>
    <r>
      <t xml:space="preserve">STYLUS COLOR 480 / C20SX / C40UX / C20UX / C40SX (Black)    </t>
    </r>
    <r>
      <rPr>
        <b/>
        <sz val="9"/>
        <rFont val="Arial"/>
        <family val="2"/>
      </rPr>
      <t xml:space="preserve"> Ink Tec</t>
    </r>
  </si>
  <si>
    <r>
      <t xml:space="preserve">STYLUS COLOR 480 / C20SX / C40UX / C20UX / C40SX (Color)     </t>
    </r>
    <r>
      <rPr>
        <b/>
        <sz val="9"/>
        <rFont val="Arial"/>
        <family val="2"/>
      </rPr>
      <t>Ink Tec</t>
    </r>
  </si>
  <si>
    <r>
      <t xml:space="preserve">STYLUS COLOR 680 (Black)    </t>
    </r>
    <r>
      <rPr>
        <b/>
        <sz val="9"/>
        <rFont val="Arial"/>
        <family val="2"/>
      </rPr>
      <t xml:space="preserve"> Ink Tec</t>
    </r>
  </si>
  <si>
    <r>
      <t xml:space="preserve">STYLUS COLOR 680 (Color)    </t>
    </r>
    <r>
      <rPr>
        <b/>
        <sz val="9"/>
        <rFont val="Arial"/>
        <family val="2"/>
      </rPr>
      <t xml:space="preserve"> Ink Tec</t>
    </r>
  </si>
  <si>
    <t>S020093</t>
  </si>
  <si>
    <r>
      <t xml:space="preserve">STYLUS 400 \ 600 \ 800 \ 850 \ 1520 (Color) </t>
    </r>
    <r>
      <rPr>
        <b/>
        <sz val="9"/>
        <rFont val="Arial"/>
        <family val="2"/>
      </rPr>
      <t xml:space="preserve"> Print Rite</t>
    </r>
  </si>
  <si>
    <r>
      <t xml:space="preserve">STYLUS 400 \ 600 \ 500 \ Photo \ Photo 700 \ Photo EX (Black)  </t>
    </r>
    <r>
      <rPr>
        <b/>
        <sz val="9"/>
        <rFont val="Arial"/>
        <family val="2"/>
      </rPr>
      <t xml:space="preserve"> Print Rite</t>
    </r>
  </si>
  <si>
    <t>Струйные совместимые (Print Rite)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</si>
</sst>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Helv"/>
      <family val="0"/>
    </font>
    <font>
      <u val="single"/>
      <sz val="9"/>
      <color indexed="12"/>
      <name val="Arial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color indexed="9"/>
      <name val="Arial"/>
      <family val="2"/>
    </font>
    <font>
      <sz val="10"/>
      <color indexed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2" borderId="1" xfId="18" applyFont="1" applyFill="1" applyBorder="1" applyAlignment="1">
      <alignment vertical="center"/>
      <protection/>
    </xf>
    <xf numFmtId="0" fontId="5" fillId="0" borderId="1" xfId="18" applyFont="1" applyFill="1" applyBorder="1" applyAlignment="1">
      <alignment vertical="center"/>
      <protection/>
    </xf>
    <xf numFmtId="0" fontId="6" fillId="0" borderId="1" xfId="18" applyFont="1" applyFill="1" applyBorder="1" applyAlignment="1">
      <alignment vertical="center"/>
      <protection/>
    </xf>
    <xf numFmtId="49" fontId="4" fillId="0" borderId="1" xfId="18" applyNumberFormat="1" applyFont="1" applyFill="1" applyBorder="1" applyAlignment="1">
      <alignment horizontal="center" vertical="center"/>
      <protection/>
    </xf>
    <xf numFmtId="49" fontId="7" fillId="0" borderId="1" xfId="18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2" fontId="5" fillId="0" borderId="1" xfId="18" applyNumberFormat="1" applyFont="1" applyFill="1" applyBorder="1" applyAlignment="1">
      <alignment horizontal="center" vertical="center"/>
      <protection/>
    </xf>
    <xf numFmtId="0" fontId="5" fillId="2" borderId="1" xfId="18" applyFont="1" applyFill="1" applyBorder="1" applyAlignment="1" applyProtection="1">
      <alignment vertical="center"/>
      <protection/>
    </xf>
    <xf numFmtId="0" fontId="5" fillId="0" borderId="1" xfId="18" applyFont="1" applyFill="1" applyBorder="1" applyAlignment="1" applyProtection="1">
      <alignment vertical="center"/>
      <protection/>
    </xf>
    <xf numFmtId="0" fontId="5" fillId="2" borderId="1" xfId="18" applyNumberFormat="1" applyFont="1" applyFill="1" applyBorder="1" applyAlignment="1">
      <alignment vertical="center"/>
      <protection/>
    </xf>
    <xf numFmtId="0" fontId="5" fillId="0" borderId="1" xfId="18" applyNumberFormat="1" applyFont="1" applyFill="1" applyBorder="1" applyAlignment="1">
      <alignment vertical="center"/>
      <protection/>
    </xf>
    <xf numFmtId="0" fontId="6" fillId="2" borderId="1" xfId="18" applyNumberFormat="1" applyFont="1" applyFill="1" applyBorder="1" applyAlignment="1">
      <alignment vertical="center"/>
      <protection/>
    </xf>
    <xf numFmtId="0" fontId="6" fillId="0" borderId="1" xfId="18" applyNumberFormat="1" applyFont="1" applyFill="1" applyBorder="1" applyAlignment="1">
      <alignment vertical="center"/>
      <protection/>
    </xf>
    <xf numFmtId="0" fontId="6" fillId="2" borderId="1" xfId="18" applyNumberFormat="1" applyFont="1" applyFill="1" applyBorder="1" applyAlignment="1">
      <alignment vertical="center"/>
      <protection/>
    </xf>
    <xf numFmtId="0" fontId="8" fillId="0" borderId="1" xfId="18" applyFont="1" applyFill="1" applyBorder="1" applyAlignment="1">
      <alignment horizontal="center" vertical="center"/>
      <protection/>
    </xf>
    <xf numFmtId="49" fontId="4" fillId="0" borderId="2" xfId="18" applyNumberFormat="1" applyFont="1" applyFill="1" applyBorder="1" applyAlignment="1">
      <alignment horizontal="center" vertical="center"/>
      <protection/>
    </xf>
    <xf numFmtId="0" fontId="5" fillId="2" borderId="2" xfId="18" applyFont="1" applyFill="1" applyBorder="1" applyAlignment="1">
      <alignment vertical="center"/>
      <protection/>
    </xf>
    <xf numFmtId="2" fontId="5" fillId="0" borderId="2" xfId="18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/>
    </xf>
    <xf numFmtId="0" fontId="8" fillId="0" borderId="3" xfId="18" applyFont="1" applyFill="1" applyBorder="1" applyAlignment="1">
      <alignment horizontal="center" vertical="center"/>
      <protection/>
    </xf>
    <xf numFmtId="49" fontId="4" fillId="0" borderId="4" xfId="18" applyNumberFormat="1" applyFont="1" applyFill="1" applyBorder="1" applyAlignment="1">
      <alignment horizontal="center" vertical="center"/>
      <protection/>
    </xf>
    <xf numFmtId="0" fontId="5" fillId="2" borderId="4" xfId="18" applyFont="1" applyFill="1" applyBorder="1" applyAlignment="1">
      <alignment vertical="center"/>
      <protection/>
    </xf>
    <xf numFmtId="2" fontId="5" fillId="0" borderId="4" xfId="18" applyNumberFormat="1" applyFont="1" applyFill="1" applyBorder="1" applyAlignment="1">
      <alignment horizontal="center" vertical="center"/>
      <protection/>
    </xf>
    <xf numFmtId="49" fontId="4" fillId="0" borderId="5" xfId="18" applyNumberFormat="1" applyFont="1" applyFill="1" applyBorder="1" applyAlignment="1">
      <alignment horizontal="center" vertical="center"/>
      <protection/>
    </xf>
    <xf numFmtId="0" fontId="8" fillId="0" borderId="5" xfId="18" applyFont="1" applyFill="1" applyBorder="1" applyAlignment="1">
      <alignment horizontal="center" vertical="center"/>
      <protection/>
    </xf>
    <xf numFmtId="2" fontId="5" fillId="0" borderId="5" xfId="18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8" fillId="0" borderId="2" xfId="18" applyFont="1" applyFill="1" applyBorder="1" applyAlignment="1">
      <alignment horizontal="center" vertical="center"/>
      <protection/>
    </xf>
    <xf numFmtId="0" fontId="9" fillId="0" borderId="5" xfId="18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18" applyFont="1" applyFill="1" applyBorder="1" applyAlignment="1">
      <alignment vertical="center"/>
      <protection/>
    </xf>
    <xf numFmtId="0" fontId="5" fillId="2" borderId="1" xfId="18" applyFont="1" applyFill="1" applyBorder="1" applyAlignment="1">
      <alignment vertical="center"/>
      <protection/>
    </xf>
    <xf numFmtId="2" fontId="5" fillId="0" borderId="5" xfId="18" applyNumberFormat="1" applyFont="1" applyFill="1" applyBorder="1" applyAlignment="1" applyProtection="1">
      <alignment horizontal="center" vertical="center"/>
      <protection hidden="1" locked="0"/>
    </xf>
    <xf numFmtId="2" fontId="5" fillId="2" borderId="1" xfId="18" applyNumberFormat="1" applyFont="1" applyFill="1" applyBorder="1" applyAlignment="1">
      <alignment horizontal="center" vertical="center"/>
      <protection/>
    </xf>
    <xf numFmtId="0" fontId="6" fillId="2" borderId="5" xfId="18" applyFont="1" applyFill="1" applyBorder="1" applyAlignment="1">
      <alignment horizontal="center" vertical="center"/>
      <protection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2" fontId="11" fillId="2" borderId="0" xfId="18" applyNumberFormat="1" applyFont="1" applyFill="1" applyBorder="1" applyAlignment="1">
      <alignment horizontal="center" vertical="center"/>
      <protection/>
    </xf>
    <xf numFmtId="0" fontId="12" fillId="2" borderId="0" xfId="0" applyFont="1" applyFill="1" applyBorder="1" applyAlignment="1">
      <alignment/>
    </xf>
    <xf numFmtId="2" fontId="11" fillId="2" borderId="0" xfId="18" applyNumberFormat="1" applyFont="1" applyFill="1" applyBorder="1" applyAlignment="1">
      <alignment vertical="center"/>
      <protection/>
    </xf>
  </cellXfs>
  <cellStyles count="11">
    <cellStyle name="Normal" xfId="0"/>
    <cellStyle name="?a?????" xfId="16"/>
    <cellStyle name="Normal_CHI price 04-10-00" xfId="17"/>
    <cellStyle name="Normal_MacrosForEmailII" xfId="18"/>
    <cellStyle name="Hyperlink" xfId="19"/>
    <cellStyle name="Currency" xfId="20"/>
    <cellStyle name="Currency [0]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76200</xdr:rowOff>
    </xdr:from>
    <xdr:to>
      <xdr:col>1</xdr:col>
      <xdr:colOff>1390650</xdr:colOff>
      <xdr:row>2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0050"/>
          <a:ext cx="13430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52</xdr:row>
      <xdr:rowOff>76200</xdr:rowOff>
    </xdr:from>
    <xdr:to>
      <xdr:col>1</xdr:col>
      <xdr:colOff>1381125</xdr:colOff>
      <xdr:row>52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696325"/>
          <a:ext cx="13430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752475</xdr:colOff>
      <xdr:row>103</xdr:row>
      <xdr:rowOff>19050</xdr:rowOff>
    </xdr:from>
    <xdr:to>
      <xdr:col>1</xdr:col>
      <xdr:colOff>1200150</xdr:colOff>
      <xdr:row>103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7106900"/>
          <a:ext cx="1276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165</xdr:row>
      <xdr:rowOff>38100</xdr:rowOff>
    </xdr:from>
    <xdr:to>
      <xdr:col>1</xdr:col>
      <xdr:colOff>1190625</xdr:colOff>
      <xdr:row>165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7725" y="27270075"/>
          <a:ext cx="11620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192</xdr:row>
      <xdr:rowOff>38100</xdr:rowOff>
    </xdr:from>
    <xdr:to>
      <xdr:col>1</xdr:col>
      <xdr:colOff>885825</xdr:colOff>
      <xdr:row>192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31861125"/>
          <a:ext cx="914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210</xdr:row>
      <xdr:rowOff>19050</xdr:rowOff>
    </xdr:from>
    <xdr:to>
      <xdr:col>1</xdr:col>
      <xdr:colOff>1152525</xdr:colOff>
      <xdr:row>210</xdr:row>
      <xdr:rowOff>304800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34890075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218</xdr:row>
      <xdr:rowOff>57150</xdr:rowOff>
    </xdr:from>
    <xdr:to>
      <xdr:col>1</xdr:col>
      <xdr:colOff>1038225</xdr:colOff>
      <xdr:row>218</xdr:row>
      <xdr:rowOff>333375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8200" y="36385500"/>
          <a:ext cx="1028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workbookViewId="0" topLeftCell="A1">
      <pane ySplit="2" topLeftCell="BM3" activePane="bottomLeft" state="frozen"/>
      <selection pane="topLeft" activeCell="A1" sqref="A1"/>
      <selection pane="bottomLeft" activeCell="R3" sqref="R3"/>
    </sheetView>
  </sheetViews>
  <sheetFormatPr defaultColWidth="9.00390625" defaultRowHeight="12.75"/>
  <cols>
    <col min="1" max="1" width="10.875" style="6" customWidth="1"/>
    <col min="2" max="2" width="79.75390625" style="0" customWidth="1"/>
    <col min="3" max="3" width="9.125" style="6" customWidth="1"/>
    <col min="4" max="9" width="9.125" style="41" customWidth="1"/>
  </cols>
  <sheetData>
    <row r="1" spans="1:9" s="31" customFormat="1" ht="12.75">
      <c r="A1" s="32" t="s">
        <v>15</v>
      </c>
      <c r="B1" s="32" t="s">
        <v>17</v>
      </c>
      <c r="C1" s="32" t="s">
        <v>451</v>
      </c>
      <c r="D1" s="40"/>
      <c r="E1" s="40"/>
      <c r="F1" s="40"/>
      <c r="G1" s="40"/>
      <c r="H1" s="40"/>
      <c r="I1" s="40"/>
    </row>
    <row r="2" spans="1:9" s="31" customFormat="1" ht="12.75">
      <c r="A2" s="33" t="s">
        <v>16</v>
      </c>
      <c r="B2" s="33" t="s">
        <v>18</v>
      </c>
      <c r="C2" s="33"/>
      <c r="D2" s="40"/>
      <c r="E2" s="40"/>
      <c r="F2" s="40"/>
      <c r="G2" s="40"/>
      <c r="H2" s="40"/>
      <c r="I2" s="40"/>
    </row>
    <row r="3" spans="1:3" ht="28.5" customHeight="1">
      <c r="A3" s="19"/>
      <c r="B3" s="20" t="s">
        <v>102</v>
      </c>
      <c r="C3" s="19"/>
    </row>
    <row r="4" spans="1:5" ht="12.75">
      <c r="A4" s="16" t="s">
        <v>103</v>
      </c>
      <c r="B4" s="17" t="s">
        <v>104</v>
      </c>
      <c r="C4" s="18">
        <f>E4*1.01</f>
        <v>339.1782</v>
      </c>
      <c r="E4" s="42">
        <v>335.82</v>
      </c>
    </row>
    <row r="5" spans="1:5" ht="12.75">
      <c r="A5" s="4" t="s">
        <v>105</v>
      </c>
      <c r="B5" s="1" t="s">
        <v>106</v>
      </c>
      <c r="C5" s="18">
        <f aca="true" t="shared" si="0" ref="C5:C52">E5*1.01</f>
        <v>444.4404</v>
      </c>
      <c r="E5" s="42">
        <v>440.04</v>
      </c>
    </row>
    <row r="6" spans="1:5" ht="12.75">
      <c r="A6" s="4" t="s">
        <v>107</v>
      </c>
      <c r="B6" s="1" t="s">
        <v>108</v>
      </c>
      <c r="C6" s="18">
        <f t="shared" si="0"/>
        <v>321.6345</v>
      </c>
      <c r="E6" s="42">
        <v>318.45</v>
      </c>
    </row>
    <row r="7" spans="1:5" ht="12.75">
      <c r="A7" s="4" t="s">
        <v>109</v>
      </c>
      <c r="B7" s="2" t="s">
        <v>110</v>
      </c>
      <c r="C7" s="18">
        <f t="shared" si="0"/>
        <v>409.353</v>
      </c>
      <c r="E7" s="42">
        <v>405.3</v>
      </c>
    </row>
    <row r="8" spans="1:5" ht="12.75">
      <c r="A8" s="4" t="s">
        <v>111</v>
      </c>
      <c r="B8" s="1" t="s">
        <v>391</v>
      </c>
      <c r="C8" s="18">
        <f t="shared" si="0"/>
        <v>333.33029999999997</v>
      </c>
      <c r="E8" s="42">
        <v>330.03</v>
      </c>
    </row>
    <row r="9" spans="1:5" ht="12.75">
      <c r="A9" s="5" t="s">
        <v>112</v>
      </c>
      <c r="B9" s="1" t="s">
        <v>113</v>
      </c>
      <c r="C9" s="18">
        <f t="shared" si="0"/>
        <v>415.2009</v>
      </c>
      <c r="E9" s="42">
        <v>411.09</v>
      </c>
    </row>
    <row r="10" spans="1:5" ht="12.75">
      <c r="A10" s="5" t="s">
        <v>114</v>
      </c>
      <c r="B10" s="35" t="s">
        <v>115</v>
      </c>
      <c r="C10" s="18">
        <f t="shared" si="0"/>
        <v>397.65720000000005</v>
      </c>
      <c r="E10" s="42">
        <v>393.72</v>
      </c>
    </row>
    <row r="11" spans="1:5" ht="12.75">
      <c r="A11" s="5" t="s">
        <v>116</v>
      </c>
      <c r="B11" s="1" t="s">
        <v>117</v>
      </c>
      <c r="C11" s="18">
        <f t="shared" si="0"/>
        <v>397.65720000000005</v>
      </c>
      <c r="E11" s="42">
        <v>393.72</v>
      </c>
    </row>
    <row r="12" spans="1:5" ht="12.75">
      <c r="A12" s="5" t="s">
        <v>118</v>
      </c>
      <c r="B12" s="2" t="s">
        <v>119</v>
      </c>
      <c r="C12" s="18">
        <f t="shared" si="0"/>
        <v>508.76730000000003</v>
      </c>
      <c r="E12" s="42">
        <v>503.73</v>
      </c>
    </row>
    <row r="13" spans="1:5" ht="12.75">
      <c r="A13" s="4" t="s">
        <v>120</v>
      </c>
      <c r="B13" s="1" t="s">
        <v>121</v>
      </c>
      <c r="C13" s="18">
        <f t="shared" si="0"/>
        <v>549.7026</v>
      </c>
      <c r="E13" s="42">
        <v>544.26</v>
      </c>
    </row>
    <row r="14" spans="1:5" ht="12.75">
      <c r="A14" s="4" t="s">
        <v>122</v>
      </c>
      <c r="B14" s="2" t="s">
        <v>123</v>
      </c>
      <c r="C14" s="18">
        <f t="shared" si="0"/>
        <v>660.8127</v>
      </c>
      <c r="E14" s="42">
        <v>654.27</v>
      </c>
    </row>
    <row r="15" spans="1:5" ht="12.75">
      <c r="A15" s="4" t="s">
        <v>124</v>
      </c>
      <c r="B15" s="1" t="s">
        <v>125</v>
      </c>
      <c r="C15" s="18">
        <f t="shared" si="0"/>
        <v>508.76730000000003</v>
      </c>
      <c r="E15" s="42">
        <v>503.73</v>
      </c>
    </row>
    <row r="16" spans="1:5" ht="12.75">
      <c r="A16" s="4" t="s">
        <v>126</v>
      </c>
      <c r="B16" s="1" t="s">
        <v>127</v>
      </c>
      <c r="C16" s="18">
        <f t="shared" si="0"/>
        <v>529.24</v>
      </c>
      <c r="E16" s="42">
        <v>524</v>
      </c>
    </row>
    <row r="17" spans="1:5" ht="12.75">
      <c r="A17" s="4" t="s">
        <v>128</v>
      </c>
      <c r="B17" s="1" t="s">
        <v>129</v>
      </c>
      <c r="C17" s="18">
        <f t="shared" si="0"/>
        <v>760.2270000000001</v>
      </c>
      <c r="E17" s="42">
        <v>752.7</v>
      </c>
    </row>
    <row r="18" spans="1:5" ht="12.75">
      <c r="A18" s="4" t="s">
        <v>130</v>
      </c>
      <c r="B18" s="1" t="s">
        <v>131</v>
      </c>
      <c r="C18" s="18">
        <f t="shared" si="0"/>
        <v>532.1589</v>
      </c>
      <c r="E18" s="42">
        <v>526.89</v>
      </c>
    </row>
    <row r="19" spans="1:5" ht="12.75">
      <c r="A19" s="4" t="s">
        <v>132</v>
      </c>
      <c r="B19" s="1" t="s">
        <v>133</v>
      </c>
      <c r="C19" s="18">
        <f t="shared" si="0"/>
        <v>690.0522000000001</v>
      </c>
      <c r="E19" s="42">
        <v>683.22</v>
      </c>
    </row>
    <row r="20" spans="1:5" ht="12.75">
      <c r="A20" s="4" t="s">
        <v>134</v>
      </c>
      <c r="B20" s="1" t="s">
        <v>135</v>
      </c>
      <c r="C20" s="18">
        <f t="shared" si="0"/>
        <v>543.8547</v>
      </c>
      <c r="E20" s="42">
        <v>538.47</v>
      </c>
    </row>
    <row r="21" spans="1:5" ht="12.75">
      <c r="A21" s="4" t="s">
        <v>136</v>
      </c>
      <c r="B21" s="1" t="s">
        <v>137</v>
      </c>
      <c r="C21" s="18">
        <f t="shared" si="0"/>
        <v>824.5539</v>
      </c>
      <c r="E21" s="42">
        <v>816.39</v>
      </c>
    </row>
    <row r="22" spans="1:5" ht="12.75">
      <c r="A22" s="4" t="s">
        <v>138</v>
      </c>
      <c r="B22" s="1" t="s">
        <v>139</v>
      </c>
      <c r="C22" s="18">
        <f t="shared" si="0"/>
        <v>1105.2531</v>
      </c>
      <c r="E22" s="42">
        <v>1094.31</v>
      </c>
    </row>
    <row r="23" spans="1:5" ht="12.75">
      <c r="A23" s="4" t="s">
        <v>140</v>
      </c>
      <c r="B23" s="1" t="s">
        <v>141</v>
      </c>
      <c r="C23" s="18">
        <f t="shared" si="0"/>
        <v>894.7287</v>
      </c>
      <c r="E23" s="42">
        <v>885.87</v>
      </c>
    </row>
    <row r="24" spans="1:5" ht="12.75">
      <c r="A24" s="4" t="s">
        <v>142</v>
      </c>
      <c r="B24" s="1" t="s">
        <v>143</v>
      </c>
      <c r="C24" s="18">
        <f t="shared" si="0"/>
        <v>947.3598000000001</v>
      </c>
      <c r="E24" s="42">
        <v>937.98</v>
      </c>
    </row>
    <row r="25" spans="1:5" ht="12.75">
      <c r="A25" s="4" t="s">
        <v>144</v>
      </c>
      <c r="B25" s="1" t="s">
        <v>145</v>
      </c>
      <c r="C25" s="18">
        <f t="shared" si="0"/>
        <v>654.9648</v>
      </c>
      <c r="E25" s="42">
        <v>648.48</v>
      </c>
    </row>
    <row r="26" spans="1:5" ht="12.75">
      <c r="A26" s="4" t="s">
        <v>146</v>
      </c>
      <c r="B26" s="1" t="s">
        <v>147</v>
      </c>
      <c r="C26" s="18">
        <f t="shared" si="0"/>
        <v>1029.2304</v>
      </c>
      <c r="E26" s="42">
        <v>1019.04</v>
      </c>
    </row>
    <row r="27" spans="1:5" ht="12.75">
      <c r="A27" s="4" t="s">
        <v>148</v>
      </c>
      <c r="B27" s="1" t="s">
        <v>149</v>
      </c>
      <c r="C27" s="18">
        <f t="shared" si="0"/>
        <v>1514.6061</v>
      </c>
      <c r="E27" s="42">
        <v>1499.61</v>
      </c>
    </row>
    <row r="28" spans="1:5" ht="12.75">
      <c r="A28" s="4" t="s">
        <v>150</v>
      </c>
      <c r="B28" s="1" t="s">
        <v>151</v>
      </c>
      <c r="C28" s="18">
        <f t="shared" si="0"/>
        <v>941.5119000000001</v>
      </c>
      <c r="E28" s="42">
        <v>932.19</v>
      </c>
    </row>
    <row r="29" spans="1:5" ht="12.75">
      <c r="A29" s="4" t="s">
        <v>152</v>
      </c>
      <c r="B29" s="1" t="s">
        <v>153</v>
      </c>
      <c r="C29" s="18">
        <f t="shared" si="0"/>
        <v>771.9227999999999</v>
      </c>
      <c r="E29" s="42">
        <v>764.28</v>
      </c>
    </row>
    <row r="30" spans="1:5" ht="12.75">
      <c r="A30" s="4" t="s">
        <v>154</v>
      </c>
      <c r="B30" s="1" t="s">
        <v>155</v>
      </c>
      <c r="C30" s="18">
        <f t="shared" si="0"/>
        <v>222.2202</v>
      </c>
      <c r="E30" s="42">
        <v>220.02</v>
      </c>
    </row>
    <row r="31" spans="1:5" ht="12.75">
      <c r="A31" s="4" t="s">
        <v>156</v>
      </c>
      <c r="B31" s="1" t="s">
        <v>157</v>
      </c>
      <c r="C31" s="18">
        <f t="shared" si="0"/>
        <v>222.2202</v>
      </c>
      <c r="E31" s="42">
        <v>220.02</v>
      </c>
    </row>
    <row r="32" spans="1:5" ht="12.75">
      <c r="A32" s="4" t="s">
        <v>158</v>
      </c>
      <c r="B32" s="1" t="s">
        <v>159</v>
      </c>
      <c r="C32" s="18">
        <f t="shared" si="0"/>
        <v>222.2202</v>
      </c>
      <c r="E32" s="42">
        <v>220.02</v>
      </c>
    </row>
    <row r="33" spans="1:5" ht="12.75">
      <c r="A33" s="4" t="s">
        <v>160</v>
      </c>
      <c r="B33" s="1" t="s">
        <v>161</v>
      </c>
      <c r="C33" s="18">
        <f t="shared" si="0"/>
        <v>64.3269</v>
      </c>
      <c r="E33" s="42">
        <v>63.69</v>
      </c>
    </row>
    <row r="34" spans="1:5" ht="12.75">
      <c r="A34" s="4" t="s">
        <v>162</v>
      </c>
      <c r="B34" s="1" t="s">
        <v>163</v>
      </c>
      <c r="C34" s="18">
        <f>E34*1.01</f>
        <v>608.1816</v>
      </c>
      <c r="E34" s="42">
        <v>602.16</v>
      </c>
    </row>
    <row r="35" spans="1:5" ht="12.75">
      <c r="A35" s="4" t="s">
        <v>164</v>
      </c>
      <c r="B35" s="1" t="s">
        <v>165</v>
      </c>
      <c r="C35" s="18">
        <f t="shared" si="0"/>
        <v>608.1816</v>
      </c>
      <c r="E35" s="42">
        <v>602.16</v>
      </c>
    </row>
    <row r="36" spans="1:5" ht="12.75">
      <c r="A36" s="4" t="s">
        <v>166</v>
      </c>
      <c r="B36" s="1" t="s">
        <v>167</v>
      </c>
      <c r="C36" s="18">
        <f t="shared" si="0"/>
        <v>608.1816</v>
      </c>
      <c r="E36" s="42">
        <v>602.16</v>
      </c>
    </row>
    <row r="37" spans="1:5" ht="12.75">
      <c r="A37" s="4" t="s">
        <v>168</v>
      </c>
      <c r="B37" s="1" t="s">
        <v>169</v>
      </c>
      <c r="C37" s="18">
        <f t="shared" si="0"/>
        <v>485.3757</v>
      </c>
      <c r="E37" s="42">
        <v>480.57</v>
      </c>
    </row>
    <row r="38" spans="1:5" ht="12.75">
      <c r="A38" s="4" t="s">
        <v>170</v>
      </c>
      <c r="B38" s="1" t="s">
        <v>171</v>
      </c>
      <c r="C38" s="18">
        <f t="shared" si="0"/>
        <v>1011.6867</v>
      </c>
      <c r="E38" s="42">
        <v>1001.67</v>
      </c>
    </row>
    <row r="39" spans="1:5" ht="12.75">
      <c r="A39" s="4" t="s">
        <v>172</v>
      </c>
      <c r="B39" s="1" t="s">
        <v>173</v>
      </c>
      <c r="C39" s="18">
        <f t="shared" si="0"/>
        <v>760.2270000000001</v>
      </c>
      <c r="E39" s="42">
        <v>752.7</v>
      </c>
    </row>
    <row r="40" spans="1:5" ht="12.75">
      <c r="A40" s="4" t="s">
        <v>174</v>
      </c>
      <c r="B40" s="1" t="s">
        <v>175</v>
      </c>
      <c r="C40" s="18">
        <f t="shared" si="0"/>
        <v>760.2270000000001</v>
      </c>
      <c r="E40" s="42">
        <v>752.7</v>
      </c>
    </row>
    <row r="41" spans="1:5" ht="12.75">
      <c r="A41" s="4" t="s">
        <v>176</v>
      </c>
      <c r="B41" s="1" t="s">
        <v>177</v>
      </c>
      <c r="C41" s="18">
        <f t="shared" si="0"/>
        <v>760.2270000000001</v>
      </c>
      <c r="E41" s="42">
        <v>752.7</v>
      </c>
    </row>
    <row r="42" spans="1:5" ht="12.75">
      <c r="A42" s="4" t="s">
        <v>178</v>
      </c>
      <c r="B42" s="1" t="s">
        <v>179</v>
      </c>
      <c r="C42" s="18">
        <f t="shared" si="0"/>
        <v>532.1589</v>
      </c>
      <c r="E42" s="42">
        <v>526.89</v>
      </c>
    </row>
    <row r="43" spans="1:5" ht="12.75">
      <c r="A43" s="4" t="s">
        <v>180</v>
      </c>
      <c r="B43" s="1" t="s">
        <v>181</v>
      </c>
      <c r="C43" s="18">
        <f t="shared" si="0"/>
        <v>502.9194</v>
      </c>
      <c r="E43" s="42">
        <v>497.94</v>
      </c>
    </row>
    <row r="44" spans="1:5" ht="12.75">
      <c r="A44" s="4" t="s">
        <v>182</v>
      </c>
      <c r="B44" s="1" t="s">
        <v>183</v>
      </c>
      <c r="C44" s="18">
        <f t="shared" si="0"/>
        <v>1403.4959999999999</v>
      </c>
      <c r="E44" s="42">
        <v>1389.6</v>
      </c>
    </row>
    <row r="45" spans="1:5" ht="12.75">
      <c r="A45" s="4" t="s">
        <v>184</v>
      </c>
      <c r="B45" s="1" t="s">
        <v>185</v>
      </c>
      <c r="C45" s="18">
        <f t="shared" si="0"/>
        <v>883.0328999999999</v>
      </c>
      <c r="E45" s="42">
        <v>874.29</v>
      </c>
    </row>
    <row r="46" spans="1:5" ht="12.75">
      <c r="A46" s="4" t="s">
        <v>186</v>
      </c>
      <c r="B46" s="1" t="s">
        <v>187</v>
      </c>
      <c r="C46" s="18">
        <f t="shared" si="0"/>
        <v>1163.7321</v>
      </c>
      <c r="E46" s="42">
        <v>1152.21</v>
      </c>
    </row>
    <row r="47" spans="1:5" ht="12.75">
      <c r="A47" s="4" t="s">
        <v>188</v>
      </c>
      <c r="B47" s="1" t="s">
        <v>189</v>
      </c>
      <c r="C47" s="18">
        <f t="shared" si="0"/>
        <v>1163.7321</v>
      </c>
      <c r="E47" s="42">
        <v>1152.21</v>
      </c>
    </row>
    <row r="48" spans="1:5" ht="12.75">
      <c r="A48" s="4" t="s">
        <v>190</v>
      </c>
      <c r="B48" s="1" t="s">
        <v>191</v>
      </c>
      <c r="C48" s="18">
        <f t="shared" si="0"/>
        <v>1163.7321</v>
      </c>
      <c r="E48" s="42">
        <v>1152.21</v>
      </c>
    </row>
    <row r="49" spans="1:5" ht="12.75">
      <c r="A49" s="4" t="s">
        <v>192</v>
      </c>
      <c r="B49" s="1" t="s">
        <v>193</v>
      </c>
      <c r="C49" s="18">
        <f t="shared" si="0"/>
        <v>1350.8649</v>
      </c>
      <c r="E49" s="42">
        <v>1337.49</v>
      </c>
    </row>
    <row r="50" spans="1:5" ht="12.75">
      <c r="A50" s="4" t="s">
        <v>194</v>
      </c>
      <c r="B50" s="1" t="s">
        <v>195</v>
      </c>
      <c r="C50" s="18">
        <f t="shared" si="0"/>
        <v>1853.7843</v>
      </c>
      <c r="E50" s="42">
        <v>1835.43</v>
      </c>
    </row>
    <row r="51" spans="1:5" ht="12.75">
      <c r="A51" s="4" t="s">
        <v>196</v>
      </c>
      <c r="B51" s="1" t="s">
        <v>197</v>
      </c>
      <c r="C51" s="18">
        <f t="shared" si="0"/>
        <v>1853.7843</v>
      </c>
      <c r="E51" s="42">
        <v>1835.43</v>
      </c>
    </row>
    <row r="52" spans="1:5" ht="12.75">
      <c r="A52" s="21" t="s">
        <v>198</v>
      </c>
      <c r="B52" s="22" t="s">
        <v>199</v>
      </c>
      <c r="C52" s="18">
        <f t="shared" si="0"/>
        <v>1853.7843</v>
      </c>
      <c r="E52" s="42">
        <v>1835.43</v>
      </c>
    </row>
    <row r="53" spans="1:3" ht="29.25" customHeight="1">
      <c r="A53" s="24"/>
      <c r="B53" s="25" t="s">
        <v>200</v>
      </c>
      <c r="C53" s="26"/>
    </row>
    <row r="54" spans="1:3" ht="12.75">
      <c r="A54" s="16" t="s">
        <v>201</v>
      </c>
      <c r="B54" s="17" t="s">
        <v>202</v>
      </c>
      <c r="C54" s="18">
        <v>170.81</v>
      </c>
    </row>
    <row r="55" spans="1:3" ht="12.75">
      <c r="A55" s="4" t="s">
        <v>203</v>
      </c>
      <c r="B55" s="1" t="s">
        <v>204</v>
      </c>
      <c r="C55" s="7">
        <v>165.3</v>
      </c>
    </row>
    <row r="56" spans="1:3" ht="12.75">
      <c r="A56" s="4" t="s">
        <v>205</v>
      </c>
      <c r="B56" s="1" t="s">
        <v>206</v>
      </c>
      <c r="C56" s="7">
        <v>165.3</v>
      </c>
    </row>
    <row r="57" spans="1:3" ht="12.75">
      <c r="A57" s="4" t="s">
        <v>207</v>
      </c>
      <c r="B57" s="1" t="s">
        <v>208</v>
      </c>
      <c r="C57" s="7">
        <v>144.75</v>
      </c>
    </row>
    <row r="58" spans="1:3" ht="12.75">
      <c r="A58" s="4" t="s">
        <v>209</v>
      </c>
      <c r="B58" s="1" t="s">
        <v>210</v>
      </c>
      <c r="C58" s="7">
        <v>167.91</v>
      </c>
    </row>
    <row r="59" spans="1:3" ht="12.75">
      <c r="A59" s="4" t="s">
        <v>211</v>
      </c>
      <c r="B59" s="1" t="s">
        <v>212</v>
      </c>
      <c r="C59" s="7">
        <v>176.6</v>
      </c>
    </row>
    <row r="60" spans="1:3" ht="12.75">
      <c r="A60" s="4" t="s">
        <v>213</v>
      </c>
      <c r="B60" s="1" t="s">
        <v>214</v>
      </c>
      <c r="C60" s="7">
        <v>173.7</v>
      </c>
    </row>
    <row r="61" spans="1:3" ht="12.75">
      <c r="A61" s="4" t="s">
        <v>215</v>
      </c>
      <c r="B61" s="1" t="s">
        <v>216</v>
      </c>
      <c r="C61" s="7">
        <v>173.7</v>
      </c>
    </row>
    <row r="62" spans="1:3" ht="12.75">
      <c r="A62" s="4" t="s">
        <v>217</v>
      </c>
      <c r="B62" s="1" t="s">
        <v>218</v>
      </c>
      <c r="C62" s="7">
        <v>173.7</v>
      </c>
    </row>
    <row r="63" spans="1:3" ht="12.75">
      <c r="A63" s="4" t="s">
        <v>219</v>
      </c>
      <c r="B63" s="1" t="s">
        <v>220</v>
      </c>
      <c r="C63" s="7">
        <v>170.81</v>
      </c>
    </row>
    <row r="64" spans="1:3" ht="12.75">
      <c r="A64" s="4" t="s">
        <v>221</v>
      </c>
      <c r="B64" s="1" t="s">
        <v>392</v>
      </c>
      <c r="C64" s="7">
        <v>165.3</v>
      </c>
    </row>
    <row r="65" spans="1:3" ht="12.75">
      <c r="A65" s="4" t="s">
        <v>222</v>
      </c>
      <c r="B65" s="1" t="s">
        <v>223</v>
      </c>
      <c r="C65" s="7">
        <v>170.29</v>
      </c>
    </row>
    <row r="66" spans="1:3" ht="12.75">
      <c r="A66" s="4" t="s">
        <v>224</v>
      </c>
      <c r="B66" s="2" t="s">
        <v>225</v>
      </c>
      <c r="C66" s="7">
        <v>182.39</v>
      </c>
    </row>
    <row r="67" spans="1:3" ht="12.75">
      <c r="A67" s="4" t="s">
        <v>226</v>
      </c>
      <c r="B67" s="1" t="s">
        <v>227</v>
      </c>
      <c r="C67" s="7">
        <v>165.02</v>
      </c>
    </row>
    <row r="68" spans="1:3" ht="12.75">
      <c r="A68" s="4" t="s">
        <v>228</v>
      </c>
      <c r="B68" s="1" t="s">
        <v>229</v>
      </c>
      <c r="C68" s="7">
        <v>191.4</v>
      </c>
    </row>
    <row r="69" spans="1:3" ht="12.75">
      <c r="A69" s="4" t="s">
        <v>230</v>
      </c>
      <c r="B69" s="1" t="s">
        <v>393</v>
      </c>
      <c r="C69" s="7">
        <v>191.4</v>
      </c>
    </row>
    <row r="70" spans="1:3" ht="12.75">
      <c r="A70" s="4" t="s">
        <v>231</v>
      </c>
      <c r="B70" s="1" t="s">
        <v>232</v>
      </c>
      <c r="C70" s="7">
        <v>156.72</v>
      </c>
    </row>
    <row r="71" spans="1:3" ht="12.75">
      <c r="A71" s="4" t="s">
        <v>233</v>
      </c>
      <c r="B71" s="1" t="s">
        <v>394</v>
      </c>
      <c r="C71" s="7">
        <v>159.91</v>
      </c>
    </row>
    <row r="72" spans="1:3" ht="12.75">
      <c r="A72" s="4" t="s">
        <v>234</v>
      </c>
      <c r="B72" s="1" t="s">
        <v>235</v>
      </c>
      <c r="C72" s="7">
        <v>176.9</v>
      </c>
    </row>
    <row r="73" spans="1:3" ht="12.75">
      <c r="A73" s="4" t="s">
        <v>236</v>
      </c>
      <c r="B73" s="1" t="s">
        <v>237</v>
      </c>
      <c r="C73" s="7">
        <v>159.23</v>
      </c>
    </row>
    <row r="74" spans="1:3" ht="12.75">
      <c r="A74" s="4" t="s">
        <v>238</v>
      </c>
      <c r="B74" s="1" t="s">
        <v>35</v>
      </c>
      <c r="C74" s="7">
        <v>127.6</v>
      </c>
    </row>
    <row r="75" spans="1:3" ht="12.75">
      <c r="A75" s="4" t="s">
        <v>239</v>
      </c>
      <c r="B75" s="1" t="s">
        <v>36</v>
      </c>
      <c r="C75" s="7">
        <v>199.46</v>
      </c>
    </row>
    <row r="76" spans="1:3" ht="12.75">
      <c r="A76" s="4" t="s">
        <v>240</v>
      </c>
      <c r="B76" s="1" t="s">
        <v>395</v>
      </c>
      <c r="C76" s="7">
        <v>141.86</v>
      </c>
    </row>
    <row r="77" spans="1:3" ht="12.75">
      <c r="A77" s="4" t="s">
        <v>241</v>
      </c>
      <c r="B77" s="1" t="s">
        <v>242</v>
      </c>
      <c r="C77" s="7">
        <v>167.91</v>
      </c>
    </row>
    <row r="78" spans="1:3" ht="12.75">
      <c r="A78" s="4" t="s">
        <v>243</v>
      </c>
      <c r="B78" s="1" t="s">
        <v>244</v>
      </c>
      <c r="C78" s="7">
        <v>133.17</v>
      </c>
    </row>
    <row r="79" spans="1:3" ht="12.75">
      <c r="A79" s="4" t="s">
        <v>245</v>
      </c>
      <c r="B79" s="2" t="s">
        <v>396</v>
      </c>
      <c r="C79" s="7">
        <v>116</v>
      </c>
    </row>
    <row r="80" spans="1:3" ht="12.75">
      <c r="A80" s="4" t="s">
        <v>246</v>
      </c>
      <c r="B80" s="2" t="s">
        <v>397</v>
      </c>
      <c r="C80" s="7">
        <v>133.4</v>
      </c>
    </row>
    <row r="81" spans="1:3" ht="12.75">
      <c r="A81" s="4" t="s">
        <v>247</v>
      </c>
      <c r="B81" s="1" t="s">
        <v>248</v>
      </c>
      <c r="C81" s="7">
        <v>199.76</v>
      </c>
    </row>
    <row r="82" spans="1:3" ht="12.75">
      <c r="A82" s="4" t="s">
        <v>249</v>
      </c>
      <c r="B82" s="1" t="s">
        <v>250</v>
      </c>
      <c r="C82" s="7">
        <v>205.55</v>
      </c>
    </row>
    <row r="83" spans="1:3" ht="12.75">
      <c r="A83" s="4" t="s">
        <v>251</v>
      </c>
      <c r="B83" s="1" t="s">
        <v>252</v>
      </c>
      <c r="C83" s="7">
        <v>199.76</v>
      </c>
    </row>
    <row r="84" spans="1:3" ht="12.75">
      <c r="A84" s="4" t="s">
        <v>253</v>
      </c>
      <c r="B84" s="1" t="s">
        <v>254</v>
      </c>
      <c r="C84" s="7">
        <v>199.76</v>
      </c>
    </row>
    <row r="85" spans="1:3" ht="12.75">
      <c r="A85" s="4" t="s">
        <v>255</v>
      </c>
      <c r="B85" s="1" t="s">
        <v>37</v>
      </c>
      <c r="C85" s="7">
        <v>202.65</v>
      </c>
    </row>
    <row r="86" spans="1:3" ht="12.75">
      <c r="A86" s="4" t="s">
        <v>256</v>
      </c>
      <c r="B86" s="1" t="s">
        <v>38</v>
      </c>
      <c r="C86" s="7">
        <v>202.65</v>
      </c>
    </row>
    <row r="87" spans="1:3" ht="12.75">
      <c r="A87" s="4" t="s">
        <v>257</v>
      </c>
      <c r="B87" s="1" t="s">
        <v>39</v>
      </c>
      <c r="C87" s="7">
        <v>202.65</v>
      </c>
    </row>
    <row r="88" spans="1:3" ht="12.75">
      <c r="A88" s="4" t="s">
        <v>258</v>
      </c>
      <c r="B88" s="1" t="s">
        <v>40</v>
      </c>
      <c r="C88" s="7">
        <v>202.65</v>
      </c>
    </row>
    <row r="89" spans="1:3" ht="12.75">
      <c r="A89" s="4" t="s">
        <v>259</v>
      </c>
      <c r="B89" s="35" t="s">
        <v>260</v>
      </c>
      <c r="C89" s="7">
        <v>196.86</v>
      </c>
    </row>
    <row r="90" spans="1:3" ht="12.75">
      <c r="A90" s="4" t="s">
        <v>261</v>
      </c>
      <c r="B90" s="35" t="s">
        <v>262</v>
      </c>
      <c r="C90" s="7">
        <v>196.86</v>
      </c>
    </row>
    <row r="91" spans="1:3" ht="12.75">
      <c r="A91" s="4" t="s">
        <v>263</v>
      </c>
      <c r="B91" s="35" t="s">
        <v>264</v>
      </c>
      <c r="C91" s="7">
        <v>196.86</v>
      </c>
    </row>
    <row r="92" spans="1:3" ht="12.75">
      <c r="A92" s="4" t="s">
        <v>265</v>
      </c>
      <c r="B92" s="1" t="s">
        <v>266</v>
      </c>
      <c r="C92" s="7">
        <v>196.86</v>
      </c>
    </row>
    <row r="93" spans="1:3" ht="12.75">
      <c r="A93" s="4" t="s">
        <v>267</v>
      </c>
      <c r="B93" s="1" t="s">
        <v>268</v>
      </c>
      <c r="C93" s="7">
        <v>196.86</v>
      </c>
    </row>
    <row r="94" spans="1:3" ht="12.75">
      <c r="A94" s="4" t="s">
        <v>269</v>
      </c>
      <c r="B94" s="1" t="s">
        <v>270</v>
      </c>
      <c r="C94" s="7">
        <v>196.86</v>
      </c>
    </row>
    <row r="95" spans="1:3" ht="12.75">
      <c r="A95" s="4" t="s">
        <v>271</v>
      </c>
      <c r="B95" s="1" t="s">
        <v>272</v>
      </c>
      <c r="C95" s="7">
        <v>191.07</v>
      </c>
    </row>
    <row r="96" spans="1:3" ht="12.75">
      <c r="A96" s="4" t="s">
        <v>273</v>
      </c>
      <c r="B96" s="1" t="s">
        <v>274</v>
      </c>
      <c r="C96" s="7">
        <v>214.23</v>
      </c>
    </row>
    <row r="97" spans="1:3" ht="12.75">
      <c r="A97" s="4" t="s">
        <v>275</v>
      </c>
      <c r="B97" s="1" t="s">
        <v>276</v>
      </c>
      <c r="C97" s="7">
        <v>214.23</v>
      </c>
    </row>
    <row r="98" spans="1:3" ht="12.75">
      <c r="A98" s="4" t="s">
        <v>277</v>
      </c>
      <c r="B98" s="1" t="s">
        <v>278</v>
      </c>
      <c r="C98" s="7">
        <v>214.23</v>
      </c>
    </row>
    <row r="99" spans="1:3" ht="12.75">
      <c r="A99" s="4" t="s">
        <v>279</v>
      </c>
      <c r="B99" s="2" t="s">
        <v>280</v>
      </c>
      <c r="C99" s="7">
        <v>234.5</v>
      </c>
    </row>
    <row r="100" spans="1:3" ht="12.75">
      <c r="A100" s="4" t="s">
        <v>281</v>
      </c>
      <c r="B100" s="2" t="s">
        <v>282</v>
      </c>
      <c r="C100" s="7">
        <v>202.65</v>
      </c>
    </row>
    <row r="101" spans="1:3" ht="12.75">
      <c r="A101" s="4" t="s">
        <v>283</v>
      </c>
      <c r="B101" s="2" t="s">
        <v>284</v>
      </c>
      <c r="C101" s="7">
        <v>237.39</v>
      </c>
    </row>
    <row r="102" spans="1:3" ht="12.75">
      <c r="A102" s="4" t="s">
        <v>285</v>
      </c>
      <c r="B102" s="2" t="s">
        <v>286</v>
      </c>
      <c r="C102" s="7">
        <v>237.39</v>
      </c>
    </row>
    <row r="103" spans="1:3" ht="12.75">
      <c r="A103" s="21" t="s">
        <v>287</v>
      </c>
      <c r="B103" s="22" t="s">
        <v>288</v>
      </c>
      <c r="C103" s="23">
        <v>75.27</v>
      </c>
    </row>
    <row r="104" spans="1:3" ht="21" customHeight="1">
      <c r="A104" s="27"/>
      <c r="B104" s="28"/>
      <c r="C104" s="27"/>
    </row>
    <row r="105" spans="1:3" ht="12.75">
      <c r="A105" s="16"/>
      <c r="B105" s="29" t="s">
        <v>102</v>
      </c>
      <c r="C105" s="18"/>
    </row>
    <row r="106" spans="1:3" ht="12.75">
      <c r="A106" s="4" t="s">
        <v>289</v>
      </c>
      <c r="B106" s="1" t="s">
        <v>290</v>
      </c>
      <c r="C106" s="7">
        <v>324.24</v>
      </c>
    </row>
    <row r="107" spans="1:3" ht="12.75">
      <c r="A107" s="4" t="s">
        <v>291</v>
      </c>
      <c r="B107" s="2" t="s">
        <v>292</v>
      </c>
      <c r="C107" s="7">
        <v>364.77</v>
      </c>
    </row>
    <row r="108" spans="1:3" ht="12.75">
      <c r="A108" s="4" t="s">
        <v>293</v>
      </c>
      <c r="B108" s="2" t="s">
        <v>294</v>
      </c>
      <c r="C108" s="7">
        <v>445.83</v>
      </c>
    </row>
    <row r="109" spans="1:3" ht="12.75">
      <c r="A109" s="4"/>
      <c r="B109" s="15" t="s">
        <v>464</v>
      </c>
      <c r="C109" s="7"/>
    </row>
    <row r="110" spans="1:3" ht="12.75">
      <c r="A110" s="4" t="s">
        <v>398</v>
      </c>
      <c r="B110" s="1" t="s">
        <v>295</v>
      </c>
      <c r="C110" s="7">
        <v>150.54</v>
      </c>
    </row>
    <row r="111" spans="1:3" ht="12.75">
      <c r="A111" s="4" t="s">
        <v>399</v>
      </c>
      <c r="B111" s="1" t="s">
        <v>41</v>
      </c>
      <c r="C111" s="7">
        <v>124.49</v>
      </c>
    </row>
    <row r="112" spans="1:3" ht="12.75">
      <c r="A112" s="4" t="s">
        <v>400</v>
      </c>
      <c r="B112" s="1" t="s">
        <v>296</v>
      </c>
      <c r="C112" s="7">
        <v>167.91</v>
      </c>
    </row>
    <row r="113" spans="1:3" ht="12.75">
      <c r="A113" s="4" t="s">
        <v>401</v>
      </c>
      <c r="B113" s="1" t="s">
        <v>297</v>
      </c>
      <c r="C113" s="7">
        <v>144.75</v>
      </c>
    </row>
    <row r="114" spans="1:3" ht="12.75">
      <c r="A114" s="4" t="s">
        <v>402</v>
      </c>
      <c r="B114" s="1" t="s">
        <v>298</v>
      </c>
      <c r="C114" s="7">
        <v>228.71</v>
      </c>
    </row>
    <row r="115" spans="1:3" ht="12.75">
      <c r="A115" s="4" t="s">
        <v>403</v>
      </c>
      <c r="B115" s="1" t="s">
        <v>299</v>
      </c>
      <c r="C115" s="7">
        <v>37.64</v>
      </c>
    </row>
    <row r="116" spans="1:3" ht="12.75">
      <c r="A116" s="4" t="s">
        <v>404</v>
      </c>
      <c r="B116" s="1" t="s">
        <v>300</v>
      </c>
      <c r="C116" s="7">
        <v>266.34</v>
      </c>
    </row>
    <row r="117" spans="1:3" ht="12.75">
      <c r="A117" s="4" t="s">
        <v>405</v>
      </c>
      <c r="B117" s="1" t="s">
        <v>301</v>
      </c>
      <c r="C117" s="7">
        <v>40.53</v>
      </c>
    </row>
    <row r="118" spans="1:3" ht="12.75">
      <c r="A118" s="4" t="s">
        <v>406</v>
      </c>
      <c r="B118" s="1" t="s">
        <v>302</v>
      </c>
      <c r="C118" s="7">
        <v>52.11</v>
      </c>
    </row>
    <row r="119" spans="1:3" ht="12.75">
      <c r="A119" s="4" t="s">
        <v>407</v>
      </c>
      <c r="B119" s="35" t="s">
        <v>303</v>
      </c>
      <c r="C119" s="7">
        <v>121.59</v>
      </c>
    </row>
    <row r="120" spans="1:3" ht="12.75">
      <c r="A120" s="4" t="s">
        <v>408</v>
      </c>
      <c r="B120" s="35" t="s">
        <v>304</v>
      </c>
      <c r="C120" s="7">
        <v>179.49</v>
      </c>
    </row>
    <row r="121" spans="1:3" ht="12.75">
      <c r="A121" s="4" t="s">
        <v>409</v>
      </c>
      <c r="B121" s="1" t="s">
        <v>305</v>
      </c>
      <c r="C121" s="7">
        <v>167.91</v>
      </c>
    </row>
    <row r="122" spans="1:3" ht="12.75">
      <c r="A122" s="4" t="s">
        <v>410</v>
      </c>
      <c r="B122" s="1" t="s">
        <v>306</v>
      </c>
      <c r="C122" s="7">
        <v>165.02</v>
      </c>
    </row>
    <row r="123" spans="1:3" ht="12.75">
      <c r="A123" s="4" t="s">
        <v>411</v>
      </c>
      <c r="B123" s="1" t="s">
        <v>307</v>
      </c>
      <c r="C123" s="7">
        <v>275.03</v>
      </c>
    </row>
    <row r="124" spans="1:3" ht="12.75">
      <c r="A124" s="4" t="s">
        <v>412</v>
      </c>
      <c r="B124" s="1" t="s">
        <v>308</v>
      </c>
      <c r="C124" s="7">
        <v>37.64</v>
      </c>
    </row>
    <row r="125" spans="1:3" ht="12.75">
      <c r="A125" s="4" t="s">
        <v>413</v>
      </c>
      <c r="B125" s="1" t="s">
        <v>309</v>
      </c>
      <c r="C125" s="7">
        <v>78.17</v>
      </c>
    </row>
    <row r="126" spans="1:3" ht="12.75">
      <c r="A126" s="4" t="s">
        <v>414</v>
      </c>
      <c r="B126" s="1" t="s">
        <v>310</v>
      </c>
      <c r="C126" s="7">
        <v>147.65</v>
      </c>
    </row>
    <row r="127" spans="1:3" ht="12.75">
      <c r="A127" s="4" t="s">
        <v>415</v>
      </c>
      <c r="B127" s="2" t="s">
        <v>530</v>
      </c>
      <c r="C127" s="7">
        <v>43.43</v>
      </c>
    </row>
    <row r="128" spans="1:3" ht="12.75">
      <c r="A128" s="4" t="s">
        <v>416</v>
      </c>
      <c r="B128" s="2" t="s">
        <v>531</v>
      </c>
      <c r="C128" s="7">
        <v>74.11</v>
      </c>
    </row>
    <row r="129" spans="1:3" ht="12.75">
      <c r="A129" s="4" t="s">
        <v>416</v>
      </c>
      <c r="B129" s="3" t="s">
        <v>311</v>
      </c>
      <c r="C129" s="7">
        <v>144.75</v>
      </c>
    </row>
    <row r="130" spans="1:3" ht="12.75">
      <c r="A130" s="4" t="s">
        <v>417</v>
      </c>
      <c r="B130" s="1" t="s">
        <v>312</v>
      </c>
      <c r="C130" s="7">
        <v>220.02</v>
      </c>
    </row>
    <row r="131" spans="1:3" ht="12.75">
      <c r="A131" s="4" t="s">
        <v>418</v>
      </c>
      <c r="B131" s="1" t="s">
        <v>313</v>
      </c>
      <c r="C131" s="7">
        <v>199.76</v>
      </c>
    </row>
    <row r="132" spans="1:3" ht="12.75">
      <c r="A132" s="4" t="s">
        <v>419</v>
      </c>
      <c r="B132" s="1" t="s">
        <v>314</v>
      </c>
      <c r="C132" s="7">
        <v>133.17</v>
      </c>
    </row>
    <row r="133" spans="1:3" ht="12.75">
      <c r="A133" s="4" t="s">
        <v>420</v>
      </c>
      <c r="B133" s="1" t="s">
        <v>315</v>
      </c>
      <c r="C133" s="7">
        <v>234.5</v>
      </c>
    </row>
    <row r="134" spans="1:3" ht="12.75">
      <c r="A134" s="4" t="s">
        <v>422</v>
      </c>
      <c r="B134" s="1" t="s">
        <v>421</v>
      </c>
      <c r="C134" s="7">
        <v>217.13</v>
      </c>
    </row>
    <row r="135" spans="1:3" ht="12.75">
      <c r="A135" s="4" t="s">
        <v>423</v>
      </c>
      <c r="B135" s="1" t="s">
        <v>316</v>
      </c>
      <c r="C135" s="7">
        <v>248.97</v>
      </c>
    </row>
    <row r="136" spans="1:3" ht="12.75">
      <c r="A136" s="4" t="s">
        <v>424</v>
      </c>
      <c r="B136" s="1" t="s">
        <v>317</v>
      </c>
      <c r="C136" s="7">
        <v>202.65</v>
      </c>
    </row>
    <row r="137" spans="1:3" ht="12.75">
      <c r="A137" s="4" t="s">
        <v>425</v>
      </c>
      <c r="B137" s="1" t="s">
        <v>318</v>
      </c>
      <c r="C137" s="7">
        <v>330.03</v>
      </c>
    </row>
    <row r="138" spans="1:3" ht="12.75">
      <c r="A138" s="4" t="s">
        <v>426</v>
      </c>
      <c r="B138" s="1" t="s">
        <v>319</v>
      </c>
      <c r="C138" s="7">
        <v>272.13</v>
      </c>
    </row>
    <row r="139" spans="1:3" ht="12.75">
      <c r="A139" s="4" t="s">
        <v>427</v>
      </c>
      <c r="B139" s="1" t="s">
        <v>42</v>
      </c>
      <c r="C139" s="7">
        <v>75.27</v>
      </c>
    </row>
    <row r="140" spans="1:3" ht="12.75">
      <c r="A140" s="4" t="s">
        <v>428</v>
      </c>
      <c r="B140" s="1" t="s">
        <v>320</v>
      </c>
      <c r="C140" s="7">
        <v>57.9</v>
      </c>
    </row>
    <row r="141" spans="1:3" ht="12.75">
      <c r="A141" s="4" t="s">
        <v>429</v>
      </c>
      <c r="B141" s="1" t="s">
        <v>321</v>
      </c>
      <c r="C141" s="7">
        <v>60.8</v>
      </c>
    </row>
    <row r="142" spans="1:3" ht="12.75">
      <c r="A142" s="4" t="s">
        <v>430</v>
      </c>
      <c r="B142" s="1" t="s">
        <v>43</v>
      </c>
      <c r="C142" s="7">
        <v>57.9</v>
      </c>
    </row>
    <row r="143" spans="1:3" ht="12.75">
      <c r="A143" s="4" t="s">
        <v>431</v>
      </c>
      <c r="B143" s="36" t="s">
        <v>44</v>
      </c>
      <c r="C143" s="7">
        <v>60.8</v>
      </c>
    </row>
    <row r="144" spans="1:3" ht="12.75">
      <c r="A144" s="4" t="s">
        <v>432</v>
      </c>
      <c r="B144" s="36" t="s">
        <v>45</v>
      </c>
      <c r="C144" s="7">
        <v>60.8</v>
      </c>
    </row>
    <row r="145" spans="1:3" ht="12.75">
      <c r="A145" s="4" t="s">
        <v>433</v>
      </c>
      <c r="B145" s="36" t="s">
        <v>46</v>
      </c>
      <c r="C145" s="7">
        <v>60.8</v>
      </c>
    </row>
    <row r="146" spans="1:3" ht="12.75">
      <c r="A146" s="4" t="s">
        <v>434</v>
      </c>
      <c r="B146" s="1" t="s">
        <v>322</v>
      </c>
      <c r="C146" s="7">
        <v>57.9</v>
      </c>
    </row>
    <row r="147" spans="1:3" ht="12.75">
      <c r="A147" s="4" t="s">
        <v>435</v>
      </c>
      <c r="B147" s="1" t="s">
        <v>323</v>
      </c>
      <c r="C147" s="7">
        <v>57.9</v>
      </c>
    </row>
    <row r="148" spans="1:3" ht="12.75">
      <c r="A148" s="4" t="s">
        <v>436</v>
      </c>
      <c r="B148" s="1" t="s">
        <v>324</v>
      </c>
      <c r="C148" s="7">
        <v>57.9</v>
      </c>
    </row>
    <row r="149" spans="1:3" ht="12.75">
      <c r="A149" s="4" t="s">
        <v>437</v>
      </c>
      <c r="B149" s="1" t="s">
        <v>325</v>
      </c>
      <c r="C149" s="7">
        <v>57.9</v>
      </c>
    </row>
    <row r="150" spans="1:3" ht="12.75">
      <c r="A150" s="4" t="s">
        <v>438</v>
      </c>
      <c r="B150" s="1" t="s">
        <v>326</v>
      </c>
      <c r="C150" s="7">
        <v>69.48</v>
      </c>
    </row>
    <row r="151" spans="1:3" ht="12.75">
      <c r="A151" s="4" t="s">
        <v>439</v>
      </c>
      <c r="B151" s="1" t="s">
        <v>327</v>
      </c>
      <c r="C151" s="7">
        <v>63.69</v>
      </c>
    </row>
    <row r="152" spans="1:3" ht="12.75">
      <c r="A152" s="4" t="s">
        <v>440</v>
      </c>
      <c r="B152" s="1" t="s">
        <v>328</v>
      </c>
      <c r="C152" s="7">
        <v>63.69</v>
      </c>
    </row>
    <row r="153" spans="1:3" ht="12.75">
      <c r="A153" s="4" t="s">
        <v>441</v>
      </c>
      <c r="B153" s="1" t="s">
        <v>329</v>
      </c>
      <c r="C153" s="7">
        <v>63.69</v>
      </c>
    </row>
    <row r="154" spans="1:3" ht="12.75">
      <c r="A154" s="4" t="s">
        <v>442</v>
      </c>
      <c r="B154" s="1" t="s">
        <v>330</v>
      </c>
      <c r="C154" s="7">
        <v>63.69</v>
      </c>
    </row>
    <row r="155" spans="1:3" ht="12.75">
      <c r="A155" s="4" t="s">
        <v>444</v>
      </c>
      <c r="B155" s="1" t="s">
        <v>331</v>
      </c>
      <c r="C155" s="7">
        <v>63.69</v>
      </c>
    </row>
    <row r="156" spans="1:3" ht="12.75">
      <c r="A156" s="4" t="s">
        <v>443</v>
      </c>
      <c r="B156" s="1" t="s">
        <v>332</v>
      </c>
      <c r="C156" s="7">
        <v>63.69</v>
      </c>
    </row>
    <row r="157" spans="1:3" ht="12.75">
      <c r="A157" s="24"/>
      <c r="B157" s="39" t="s">
        <v>562</v>
      </c>
      <c r="C157" s="26"/>
    </row>
    <row r="158" spans="1:3" ht="12.75">
      <c r="A158" s="4" t="s">
        <v>412</v>
      </c>
      <c r="B158" s="1" t="s">
        <v>308</v>
      </c>
      <c r="C158" s="7">
        <v>21.98</v>
      </c>
    </row>
    <row r="159" spans="1:3" ht="12.75">
      <c r="A159" s="4" t="s">
        <v>413</v>
      </c>
      <c r="B159" s="1" t="s">
        <v>309</v>
      </c>
      <c r="C159" s="7">
        <v>34.8</v>
      </c>
    </row>
    <row r="160" spans="1:3" ht="12.75">
      <c r="A160" s="4" t="s">
        <v>415</v>
      </c>
      <c r="B160" s="2" t="s">
        <v>530</v>
      </c>
      <c r="C160" s="7">
        <v>25</v>
      </c>
    </row>
    <row r="161" spans="1:3" ht="12.75">
      <c r="A161" s="4" t="s">
        <v>416</v>
      </c>
      <c r="B161" s="2" t="s">
        <v>531</v>
      </c>
      <c r="C161" s="7">
        <v>26.97</v>
      </c>
    </row>
    <row r="162" spans="1:3" ht="12.75">
      <c r="A162" s="4" t="s">
        <v>427</v>
      </c>
      <c r="B162" s="1" t="s">
        <v>42</v>
      </c>
      <c r="C162" s="7">
        <v>21.98</v>
      </c>
    </row>
    <row r="163" spans="1:3" ht="12.75">
      <c r="A163" s="4" t="s">
        <v>428</v>
      </c>
      <c r="B163" s="1" t="s">
        <v>320</v>
      </c>
      <c r="C163" s="7">
        <v>20.88</v>
      </c>
    </row>
    <row r="164" spans="1:3" ht="12.75">
      <c r="A164" s="4" t="s">
        <v>429</v>
      </c>
      <c r="B164" s="1" t="s">
        <v>321</v>
      </c>
      <c r="C164" s="7">
        <v>20.88</v>
      </c>
    </row>
    <row r="165" spans="1:3" ht="12.75">
      <c r="A165" s="4" t="s">
        <v>430</v>
      </c>
      <c r="B165" s="1" t="s">
        <v>43</v>
      </c>
      <c r="C165" s="7">
        <v>20.88</v>
      </c>
    </row>
    <row r="166" spans="1:3" ht="30" customHeight="1">
      <c r="A166" s="24"/>
      <c r="B166" s="30"/>
      <c r="C166" s="37"/>
    </row>
    <row r="167" spans="1:3" ht="12.75">
      <c r="A167" s="4"/>
      <c r="B167" s="15" t="s">
        <v>102</v>
      </c>
      <c r="C167" s="7"/>
    </row>
    <row r="168" spans="1:5" ht="12.75">
      <c r="A168" s="4" t="s">
        <v>333</v>
      </c>
      <c r="B168" s="2" t="s">
        <v>334</v>
      </c>
      <c r="C168" s="7">
        <f>E168*1.01</f>
        <v>309.9387</v>
      </c>
      <c r="E168" s="42">
        <v>306.87</v>
      </c>
    </row>
    <row r="169" spans="1:5" ht="12.75">
      <c r="A169" s="4" t="s">
        <v>335</v>
      </c>
      <c r="B169" s="1" t="s">
        <v>336</v>
      </c>
      <c r="C169" s="7">
        <f>E169*1.01</f>
        <v>380.11350000000004</v>
      </c>
      <c r="E169" s="42">
        <v>376.35</v>
      </c>
    </row>
    <row r="170" spans="1:5" ht="12.75">
      <c r="A170" s="4" t="s">
        <v>337</v>
      </c>
      <c r="B170" s="1" t="s">
        <v>338</v>
      </c>
      <c r="C170" s="7">
        <f>E170*1.01</f>
        <v>614.0295000000001</v>
      </c>
      <c r="E170" s="42">
        <v>607.95</v>
      </c>
    </row>
    <row r="171" spans="1:5" ht="12.75">
      <c r="A171" s="4" t="s">
        <v>339</v>
      </c>
      <c r="B171" s="1" t="s">
        <v>340</v>
      </c>
      <c r="C171" s="7">
        <f>E171*1.01</f>
        <v>438.59250000000003</v>
      </c>
      <c r="E171" s="42">
        <v>434.25</v>
      </c>
    </row>
    <row r="172" spans="1:5" ht="12.75">
      <c r="A172" s="4" t="s">
        <v>341</v>
      </c>
      <c r="B172" s="1" t="s">
        <v>342</v>
      </c>
      <c r="C172" s="7">
        <f>E172*1.01</f>
        <v>684.2043</v>
      </c>
      <c r="E172" s="42">
        <v>677.43</v>
      </c>
    </row>
    <row r="173" spans="1:3" ht="12.75">
      <c r="A173" s="4"/>
      <c r="B173" s="15" t="s">
        <v>200</v>
      </c>
      <c r="C173" s="7"/>
    </row>
    <row r="174" spans="1:3" ht="12.75">
      <c r="A174" s="4" t="s">
        <v>343</v>
      </c>
      <c r="B174" s="1" t="s">
        <v>19</v>
      </c>
      <c r="C174" s="7">
        <v>166.46</v>
      </c>
    </row>
    <row r="175" spans="1:3" ht="12.75">
      <c r="A175" s="4" t="s">
        <v>344</v>
      </c>
      <c r="B175" s="1" t="s">
        <v>19</v>
      </c>
      <c r="C175" s="7">
        <v>189.08</v>
      </c>
    </row>
    <row r="176" spans="1:3" ht="12.75">
      <c r="A176" s="4" t="s">
        <v>345</v>
      </c>
      <c r="B176" s="1" t="s">
        <v>21</v>
      </c>
      <c r="C176" s="7">
        <v>237.39</v>
      </c>
    </row>
    <row r="177" spans="1:3" ht="12.75">
      <c r="A177" s="4" t="s">
        <v>346</v>
      </c>
      <c r="B177" s="1" t="s">
        <v>21</v>
      </c>
      <c r="C177" s="7">
        <v>243.18</v>
      </c>
    </row>
    <row r="178" spans="1:3" ht="12.75">
      <c r="A178" s="4" t="s">
        <v>347</v>
      </c>
      <c r="B178" s="1" t="s">
        <v>34</v>
      </c>
      <c r="C178" s="7">
        <v>168.2</v>
      </c>
    </row>
    <row r="179" spans="1:3" ht="12.75">
      <c r="A179" s="4" t="s">
        <v>348</v>
      </c>
      <c r="B179" s="2" t="s">
        <v>22</v>
      </c>
      <c r="C179" s="7">
        <v>199.76</v>
      </c>
    </row>
    <row r="180" spans="1:3" ht="12.75">
      <c r="A180" s="4" t="s">
        <v>349</v>
      </c>
      <c r="B180" s="1" t="s">
        <v>23</v>
      </c>
      <c r="C180" s="7">
        <v>195.46</v>
      </c>
    </row>
    <row r="181" spans="1:3" ht="12.75">
      <c r="A181" s="4" t="s">
        <v>350</v>
      </c>
      <c r="B181" s="1" t="s">
        <v>24</v>
      </c>
      <c r="C181" s="7">
        <v>228.71</v>
      </c>
    </row>
    <row r="182" spans="1:3" ht="12.75">
      <c r="A182" s="4" t="s">
        <v>351</v>
      </c>
      <c r="B182" s="1" t="s">
        <v>532</v>
      </c>
      <c r="C182" s="7">
        <v>199.76</v>
      </c>
    </row>
    <row r="183" spans="1:3" ht="12.75">
      <c r="A183" s="4" t="s">
        <v>352</v>
      </c>
      <c r="B183" s="1" t="s">
        <v>25</v>
      </c>
      <c r="C183" s="7">
        <v>199</v>
      </c>
    </row>
    <row r="184" spans="1:3" ht="12.75">
      <c r="A184" s="4" t="s">
        <v>353</v>
      </c>
      <c r="B184" s="1" t="s">
        <v>26</v>
      </c>
      <c r="C184" s="7">
        <v>266.34</v>
      </c>
    </row>
    <row r="185" spans="1:3" ht="12.75">
      <c r="A185" s="4" t="s">
        <v>354</v>
      </c>
      <c r="B185" s="1" t="s">
        <v>27</v>
      </c>
      <c r="C185" s="7">
        <v>149.06</v>
      </c>
    </row>
    <row r="186" spans="1:3" ht="12.75">
      <c r="A186" s="4" t="s">
        <v>355</v>
      </c>
      <c r="B186" s="1" t="s">
        <v>28</v>
      </c>
      <c r="C186" s="7">
        <v>162.4</v>
      </c>
    </row>
    <row r="187" spans="1:3" ht="12.75">
      <c r="A187" s="4" t="s">
        <v>356</v>
      </c>
      <c r="B187" s="1" t="s">
        <v>29</v>
      </c>
      <c r="C187" s="7">
        <v>115.8</v>
      </c>
    </row>
    <row r="188" spans="1:3" ht="12.75">
      <c r="A188" s="4" t="s">
        <v>357</v>
      </c>
      <c r="B188" s="1" t="s">
        <v>30</v>
      </c>
      <c r="C188" s="7">
        <v>127.38</v>
      </c>
    </row>
    <row r="189" spans="1:3" ht="12.75">
      <c r="A189" s="4" t="s">
        <v>358</v>
      </c>
      <c r="B189" s="1" t="s">
        <v>31</v>
      </c>
      <c r="C189" s="7">
        <v>147.9</v>
      </c>
    </row>
    <row r="190" spans="1:3" ht="12.75">
      <c r="A190" s="4" t="s">
        <v>359</v>
      </c>
      <c r="B190" s="1" t="s">
        <v>32</v>
      </c>
      <c r="C190" s="7">
        <v>159.5</v>
      </c>
    </row>
    <row r="191" spans="1:3" ht="12.75">
      <c r="A191" s="4" t="s">
        <v>360</v>
      </c>
      <c r="B191" s="2" t="s">
        <v>20</v>
      </c>
      <c r="C191" s="7">
        <v>167.91</v>
      </c>
    </row>
    <row r="192" spans="1:3" ht="12.75">
      <c r="A192" s="4" t="s">
        <v>361</v>
      </c>
      <c r="B192" s="2" t="s">
        <v>20</v>
      </c>
      <c r="C192" s="7">
        <v>196.86</v>
      </c>
    </row>
    <row r="193" spans="1:3" ht="23.25" customHeight="1">
      <c r="A193" s="24"/>
      <c r="B193" s="30"/>
      <c r="C193" s="37"/>
    </row>
    <row r="194" spans="1:5" ht="12.75">
      <c r="A194" s="4"/>
      <c r="B194" s="1" t="s">
        <v>362</v>
      </c>
      <c r="C194" s="7">
        <f>E194*1.01</f>
        <v>157.8933</v>
      </c>
      <c r="E194" s="42">
        <v>156.33</v>
      </c>
    </row>
    <row r="195" spans="1:5" ht="12.75">
      <c r="A195" s="4"/>
      <c r="B195" s="1" t="s">
        <v>541</v>
      </c>
      <c r="C195" s="7">
        <v>87</v>
      </c>
      <c r="E195" s="42"/>
    </row>
    <row r="196" spans="1:5" ht="12.75">
      <c r="A196" s="4"/>
      <c r="B196" s="1" t="s">
        <v>363</v>
      </c>
      <c r="C196" s="7">
        <f aca="true" t="shared" si="1" ref="C196:C210">E196*1.01</f>
        <v>134.5017</v>
      </c>
      <c r="E196" s="42">
        <v>133.17</v>
      </c>
    </row>
    <row r="197" spans="1:5" ht="12.75">
      <c r="A197" s="4"/>
      <c r="B197" s="1" t="s">
        <v>540</v>
      </c>
      <c r="C197" s="7">
        <v>87</v>
      </c>
      <c r="E197" s="42"/>
    </row>
    <row r="198" spans="1:5" ht="12.75">
      <c r="A198" s="4"/>
      <c r="B198" s="1" t="s">
        <v>364</v>
      </c>
      <c r="C198" s="7">
        <f t="shared" si="1"/>
        <v>210.52439999999999</v>
      </c>
      <c r="E198" s="42">
        <v>208.44</v>
      </c>
    </row>
    <row r="199" spans="1:5" ht="12.75">
      <c r="A199" s="4"/>
      <c r="B199" s="1" t="s">
        <v>365</v>
      </c>
      <c r="C199" s="7">
        <f t="shared" si="1"/>
        <v>160.82229999999998</v>
      </c>
      <c r="E199" s="42">
        <v>159.23</v>
      </c>
    </row>
    <row r="200" spans="1:5" ht="12.75">
      <c r="A200" s="4"/>
      <c r="B200" s="2" t="s">
        <v>366</v>
      </c>
      <c r="C200" s="7">
        <f t="shared" si="1"/>
        <v>257.3076</v>
      </c>
      <c r="E200" s="42">
        <v>254.76</v>
      </c>
    </row>
    <row r="201" spans="1:5" ht="12.75">
      <c r="A201" s="4"/>
      <c r="B201" s="2" t="s">
        <v>367</v>
      </c>
      <c r="C201" s="7">
        <f t="shared" si="1"/>
        <v>403.50509999999997</v>
      </c>
      <c r="E201" s="42">
        <v>399.51</v>
      </c>
    </row>
    <row r="202" spans="1:5" ht="12.75">
      <c r="A202" s="4"/>
      <c r="B202" s="1" t="s">
        <v>368</v>
      </c>
      <c r="C202" s="7">
        <f t="shared" si="1"/>
        <v>672.5085</v>
      </c>
      <c r="E202" s="42">
        <v>665.85</v>
      </c>
    </row>
    <row r="203" spans="1:5" ht="12.75">
      <c r="A203" s="4"/>
      <c r="B203" s="1" t="s">
        <v>369</v>
      </c>
      <c r="C203" s="7">
        <f t="shared" si="1"/>
        <v>614.0295000000001</v>
      </c>
      <c r="E203" s="42">
        <v>607.95</v>
      </c>
    </row>
    <row r="204" spans="1:5" ht="12.75">
      <c r="A204" s="4"/>
      <c r="B204" s="1" t="s">
        <v>370</v>
      </c>
      <c r="C204" s="7">
        <f t="shared" si="1"/>
        <v>1157.8842000000002</v>
      </c>
      <c r="E204" s="42">
        <v>1146.42</v>
      </c>
    </row>
    <row r="205" spans="1:5" ht="12.75">
      <c r="A205" s="4"/>
      <c r="B205" s="1" t="s">
        <v>371</v>
      </c>
      <c r="C205" s="7">
        <f t="shared" si="1"/>
        <v>877.1850000000001</v>
      </c>
      <c r="E205" s="42">
        <v>868.5</v>
      </c>
    </row>
    <row r="206" spans="1:5" ht="12.75">
      <c r="A206" s="4"/>
      <c r="B206" s="1" t="s">
        <v>372</v>
      </c>
      <c r="C206" s="7">
        <f t="shared" si="1"/>
        <v>918.1202999999999</v>
      </c>
      <c r="E206" s="42">
        <v>909.03</v>
      </c>
    </row>
    <row r="207" spans="1:5" ht="12.75">
      <c r="A207" s="4"/>
      <c r="B207" s="8" t="s">
        <v>373</v>
      </c>
      <c r="C207" s="7">
        <f t="shared" si="1"/>
        <v>11.11</v>
      </c>
      <c r="E207" s="42">
        <v>11</v>
      </c>
    </row>
    <row r="208" spans="1:5" ht="12.75">
      <c r="A208" s="4"/>
      <c r="B208" s="8" t="s">
        <v>374</v>
      </c>
      <c r="C208" s="7">
        <f t="shared" si="1"/>
        <v>12.281600000000001</v>
      </c>
      <c r="E208" s="42">
        <v>12.16</v>
      </c>
    </row>
    <row r="209" spans="1:5" ht="12.75">
      <c r="A209" s="4"/>
      <c r="B209" s="9" t="s">
        <v>375</v>
      </c>
      <c r="C209" s="7">
        <f t="shared" si="1"/>
        <v>128.6538</v>
      </c>
      <c r="E209" s="42">
        <v>127.38</v>
      </c>
    </row>
    <row r="210" spans="1:5" ht="12.75">
      <c r="A210" s="4"/>
      <c r="B210" s="8" t="s">
        <v>376</v>
      </c>
      <c r="C210" s="7">
        <f t="shared" si="1"/>
        <v>61.407999999999994</v>
      </c>
      <c r="E210" s="42">
        <v>60.8</v>
      </c>
    </row>
    <row r="211" spans="1:3" ht="25.5" customHeight="1">
      <c r="A211" s="24"/>
      <c r="B211" s="30"/>
      <c r="C211" s="37"/>
    </row>
    <row r="212" spans="1:5" ht="12.75">
      <c r="A212" s="4" t="s">
        <v>377</v>
      </c>
      <c r="B212" s="10" t="s">
        <v>378</v>
      </c>
      <c r="C212" s="7">
        <f>E212*1.01</f>
        <v>555.5504999999999</v>
      </c>
      <c r="E212" s="42">
        <v>550.05</v>
      </c>
    </row>
    <row r="213" spans="1:5" ht="12.75">
      <c r="A213" s="4" t="s">
        <v>379</v>
      </c>
      <c r="B213" s="1" t="s">
        <v>380</v>
      </c>
      <c r="C213" s="7">
        <f aca="true" t="shared" si="2" ref="C213:C218">E213*1.01</f>
        <v>801.1623000000001</v>
      </c>
      <c r="E213" s="42">
        <v>793.23</v>
      </c>
    </row>
    <row r="214" spans="1:5" ht="12.75">
      <c r="A214" s="4" t="s">
        <v>381</v>
      </c>
      <c r="B214" s="1" t="s">
        <v>382</v>
      </c>
      <c r="C214" s="7">
        <f t="shared" si="2"/>
        <v>380.11350000000004</v>
      </c>
      <c r="E214" s="42">
        <v>376.35</v>
      </c>
    </row>
    <row r="215" spans="1:5" ht="12.75">
      <c r="A215" s="4"/>
      <c r="B215" s="1" t="s">
        <v>383</v>
      </c>
      <c r="C215" s="7">
        <f t="shared" si="2"/>
        <v>1011.6867</v>
      </c>
      <c r="E215" s="42">
        <v>1001.67</v>
      </c>
    </row>
    <row r="216" spans="1:5" ht="12.75">
      <c r="A216" s="4" t="s">
        <v>384</v>
      </c>
      <c r="B216" s="1" t="s">
        <v>385</v>
      </c>
      <c r="C216" s="7">
        <f t="shared" si="2"/>
        <v>292.395</v>
      </c>
      <c r="E216" s="42">
        <v>289.5</v>
      </c>
    </row>
    <row r="217" spans="1:5" ht="12.75">
      <c r="A217" s="4" t="s">
        <v>386</v>
      </c>
      <c r="B217" s="2" t="s">
        <v>387</v>
      </c>
      <c r="C217" s="7">
        <f t="shared" si="2"/>
        <v>76.0227</v>
      </c>
      <c r="E217" s="42">
        <v>75.27</v>
      </c>
    </row>
    <row r="218" spans="1:5" ht="12.75">
      <c r="A218" s="21"/>
      <c r="B218" s="22" t="s">
        <v>388</v>
      </c>
      <c r="C218" s="7">
        <f t="shared" si="2"/>
        <v>444.4404</v>
      </c>
      <c r="E218" s="42">
        <v>440.04</v>
      </c>
    </row>
    <row r="219" spans="1:3" ht="27.75" customHeight="1">
      <c r="A219" s="24"/>
      <c r="B219" s="30"/>
      <c r="C219" s="37"/>
    </row>
    <row r="220" spans="1:3" ht="12.75">
      <c r="A220" s="16"/>
      <c r="B220" s="29" t="s">
        <v>452</v>
      </c>
      <c r="C220" s="18"/>
    </row>
    <row r="221" spans="1:5" ht="12.75">
      <c r="A221" s="4"/>
      <c r="B221" s="10" t="s">
        <v>453</v>
      </c>
      <c r="C221" s="7">
        <f>E221*1.1</f>
        <v>17.831000000000003</v>
      </c>
      <c r="E221" s="42">
        <v>16.21</v>
      </c>
    </row>
    <row r="222" spans="1:5" ht="12.75">
      <c r="A222" s="4"/>
      <c r="B222" s="10" t="s">
        <v>454</v>
      </c>
      <c r="C222" s="7">
        <f aca="true" t="shared" si="3" ref="C222:C231">E222*1.1</f>
        <v>11.462000000000002</v>
      </c>
      <c r="E222" s="42">
        <v>10.42</v>
      </c>
    </row>
    <row r="223" spans="1:5" ht="12.75">
      <c r="A223" s="4"/>
      <c r="B223" s="10" t="s">
        <v>455</v>
      </c>
      <c r="C223" s="7">
        <f t="shared" si="3"/>
        <v>18.469</v>
      </c>
      <c r="E223" s="42">
        <v>16.79</v>
      </c>
    </row>
    <row r="224" spans="1:5" ht="12.75">
      <c r="A224" s="4"/>
      <c r="B224" s="10" t="s">
        <v>456</v>
      </c>
      <c r="C224" s="7">
        <f t="shared" si="3"/>
        <v>12.738000000000001</v>
      </c>
      <c r="E224" s="42">
        <v>11.58</v>
      </c>
    </row>
    <row r="225" spans="1:5" ht="12.75">
      <c r="A225" s="4"/>
      <c r="B225" s="10" t="s">
        <v>457</v>
      </c>
      <c r="C225" s="7">
        <v>13</v>
      </c>
      <c r="E225" s="42">
        <v>9.84</v>
      </c>
    </row>
    <row r="226" spans="1:5" ht="12.75">
      <c r="A226" s="4"/>
      <c r="B226" s="10" t="s">
        <v>458</v>
      </c>
      <c r="C226" s="7">
        <f t="shared" si="3"/>
        <v>17.831000000000003</v>
      </c>
      <c r="E226" s="42">
        <v>16.21</v>
      </c>
    </row>
    <row r="227" spans="1:5" ht="12.75">
      <c r="A227" s="4"/>
      <c r="B227" s="10" t="s">
        <v>459</v>
      </c>
      <c r="C227" s="7">
        <v>15</v>
      </c>
      <c r="E227" s="42">
        <v>11</v>
      </c>
    </row>
    <row r="228" spans="1:5" ht="12.75">
      <c r="A228" s="4" t="s">
        <v>460</v>
      </c>
      <c r="B228" s="10" t="s">
        <v>389</v>
      </c>
      <c r="C228" s="7">
        <f t="shared" si="3"/>
        <v>44.583000000000006</v>
      </c>
      <c r="E228" s="42">
        <v>40.53</v>
      </c>
    </row>
    <row r="229" spans="1:5" ht="12.75">
      <c r="A229" s="4"/>
      <c r="B229" s="10" t="s">
        <v>461</v>
      </c>
      <c r="C229" s="7">
        <f t="shared" si="3"/>
        <v>44.583000000000006</v>
      </c>
      <c r="E229" s="42">
        <v>40.53</v>
      </c>
    </row>
    <row r="230" spans="1:5" ht="12.75">
      <c r="A230" s="4"/>
      <c r="B230" s="11" t="s">
        <v>462</v>
      </c>
      <c r="C230" s="7">
        <f t="shared" si="3"/>
        <v>47.773</v>
      </c>
      <c r="E230" s="42">
        <v>43.43</v>
      </c>
    </row>
    <row r="231" spans="1:5" ht="12.75">
      <c r="A231" s="4" t="s">
        <v>463</v>
      </c>
      <c r="B231" s="10" t="s">
        <v>390</v>
      </c>
      <c r="C231" s="7">
        <f t="shared" si="3"/>
        <v>76.42800000000001</v>
      </c>
      <c r="E231" s="42">
        <v>69.48</v>
      </c>
    </row>
    <row r="232" spans="1:5" ht="12.75">
      <c r="A232" s="4"/>
      <c r="B232" s="15" t="s">
        <v>464</v>
      </c>
      <c r="C232" s="38"/>
      <c r="E232" s="43"/>
    </row>
    <row r="233" spans="1:5" ht="12.75">
      <c r="A233" s="4" t="s">
        <v>465</v>
      </c>
      <c r="B233" s="10" t="s">
        <v>466</v>
      </c>
      <c r="C233" s="7">
        <f>E233*1.01</f>
        <v>87.71849999999999</v>
      </c>
      <c r="E233" s="44">
        <v>86.85</v>
      </c>
    </row>
    <row r="234" spans="1:5" ht="12.75">
      <c r="A234" s="4" t="s">
        <v>467</v>
      </c>
      <c r="B234" s="10" t="s">
        <v>468</v>
      </c>
      <c r="C234" s="7">
        <f aca="true" t="shared" si="4" ref="C234:C297">E234*1.01</f>
        <v>163.7412</v>
      </c>
      <c r="E234" s="44">
        <v>162.12</v>
      </c>
    </row>
    <row r="235" spans="1:5" ht="12.75">
      <c r="A235" s="4" t="s">
        <v>469</v>
      </c>
      <c r="B235" s="12" t="s">
        <v>445</v>
      </c>
      <c r="C235" s="7">
        <f t="shared" si="4"/>
        <v>111.1101</v>
      </c>
      <c r="E235" s="44">
        <v>110.01</v>
      </c>
    </row>
    <row r="236" spans="1:5" ht="12.75">
      <c r="A236" s="4" t="s">
        <v>470</v>
      </c>
      <c r="B236" s="10" t="s">
        <v>471</v>
      </c>
      <c r="C236" s="7">
        <f t="shared" si="4"/>
        <v>99.41430000000001</v>
      </c>
      <c r="E236" s="44">
        <v>98.43</v>
      </c>
    </row>
    <row r="237" spans="1:5" ht="12.75">
      <c r="A237" s="4" t="s">
        <v>472</v>
      </c>
      <c r="B237" s="10" t="s">
        <v>473</v>
      </c>
      <c r="C237" s="7">
        <f t="shared" si="4"/>
        <v>137.4307</v>
      </c>
      <c r="E237" s="44">
        <v>136.07</v>
      </c>
    </row>
    <row r="238" spans="1:5" ht="12.75">
      <c r="A238" s="4" t="s">
        <v>474</v>
      </c>
      <c r="B238" s="10" t="s">
        <v>475</v>
      </c>
      <c r="C238" s="7">
        <f t="shared" si="4"/>
        <v>245.61180000000002</v>
      </c>
      <c r="E238" s="44">
        <v>243.18</v>
      </c>
    </row>
    <row r="239" spans="1:5" ht="12.75">
      <c r="A239" s="4" t="s">
        <v>476</v>
      </c>
      <c r="B239" s="10" t="s">
        <v>477</v>
      </c>
      <c r="C239" s="7">
        <f t="shared" si="4"/>
        <v>160.82229999999998</v>
      </c>
      <c r="E239" s="44">
        <v>159.23</v>
      </c>
    </row>
    <row r="240" spans="1:5" ht="12.75">
      <c r="A240" s="4" t="s">
        <v>478</v>
      </c>
      <c r="B240" s="10" t="s">
        <v>479</v>
      </c>
      <c r="C240" s="7">
        <f t="shared" si="4"/>
        <v>137.4307</v>
      </c>
      <c r="E240" s="44">
        <v>136.07</v>
      </c>
    </row>
    <row r="241" spans="1:5" ht="12.75">
      <c r="A241" s="4" t="s">
        <v>480</v>
      </c>
      <c r="B241" s="12" t="s">
        <v>446</v>
      </c>
      <c r="C241" s="7">
        <f t="shared" si="4"/>
        <v>201.7576</v>
      </c>
      <c r="E241" s="44">
        <v>199.76</v>
      </c>
    </row>
    <row r="242" spans="1:5" ht="12.75">
      <c r="A242" s="4" t="s">
        <v>481</v>
      </c>
      <c r="B242" s="10" t="s">
        <v>482</v>
      </c>
      <c r="C242" s="7">
        <f t="shared" si="4"/>
        <v>119.887</v>
      </c>
      <c r="E242" s="44">
        <v>118.7</v>
      </c>
    </row>
    <row r="243" spans="1:5" ht="12.75">
      <c r="A243" s="4" t="s">
        <v>483</v>
      </c>
      <c r="B243" s="12" t="s">
        <v>447</v>
      </c>
      <c r="C243" s="7">
        <f t="shared" si="4"/>
        <v>230.99710000000002</v>
      </c>
      <c r="E243" s="44">
        <v>228.71</v>
      </c>
    </row>
    <row r="244" spans="1:5" ht="12.75">
      <c r="A244" s="4" t="s">
        <v>484</v>
      </c>
      <c r="B244" s="10" t="s">
        <v>485</v>
      </c>
      <c r="C244" s="7">
        <f t="shared" si="4"/>
        <v>102.3433</v>
      </c>
      <c r="E244" s="44">
        <v>101.33</v>
      </c>
    </row>
    <row r="245" spans="1:5" ht="12.75">
      <c r="A245" s="4" t="s">
        <v>486</v>
      </c>
      <c r="B245" s="10" t="s">
        <v>487</v>
      </c>
      <c r="C245" s="7">
        <f t="shared" si="4"/>
        <v>315.7866</v>
      </c>
      <c r="E245" s="44">
        <v>312.66</v>
      </c>
    </row>
    <row r="246" spans="1:5" ht="12.75">
      <c r="A246" s="4" t="s">
        <v>488</v>
      </c>
      <c r="B246" s="10" t="s">
        <v>489</v>
      </c>
      <c r="C246" s="7">
        <f t="shared" si="4"/>
        <v>304.0908</v>
      </c>
      <c r="E246" s="44">
        <v>301.08</v>
      </c>
    </row>
    <row r="247" spans="1:5" ht="12.75">
      <c r="A247" s="4" t="s">
        <v>490</v>
      </c>
      <c r="B247" s="10" t="s">
        <v>491</v>
      </c>
      <c r="C247" s="7">
        <f t="shared" si="4"/>
        <v>304.0908</v>
      </c>
      <c r="E247" s="44">
        <v>301.08</v>
      </c>
    </row>
    <row r="248" spans="1:5" ht="12.75">
      <c r="A248" s="4" t="s">
        <v>492</v>
      </c>
      <c r="B248" s="10" t="s">
        <v>493</v>
      </c>
      <c r="C248" s="7">
        <f t="shared" si="4"/>
        <v>304.0908</v>
      </c>
      <c r="E248" s="44">
        <v>301.08</v>
      </c>
    </row>
    <row r="249" spans="1:5" ht="12.75">
      <c r="A249" s="4" t="s">
        <v>494</v>
      </c>
      <c r="B249" s="10" t="s">
        <v>495</v>
      </c>
      <c r="C249" s="7">
        <f t="shared" si="4"/>
        <v>90.6475</v>
      </c>
      <c r="E249" s="44">
        <v>89.75</v>
      </c>
    </row>
    <row r="250" spans="1:5" ht="12.75">
      <c r="A250" s="4" t="s">
        <v>496</v>
      </c>
      <c r="B250" s="12" t="s">
        <v>448</v>
      </c>
      <c r="C250" s="7">
        <f t="shared" si="4"/>
        <v>204.6765</v>
      </c>
      <c r="E250" s="44">
        <v>202.65</v>
      </c>
    </row>
    <row r="251" spans="1:5" ht="12.75">
      <c r="A251" s="4" t="s">
        <v>497</v>
      </c>
      <c r="B251" s="12" t="s">
        <v>449</v>
      </c>
      <c r="C251" s="7">
        <f t="shared" si="4"/>
        <v>233.916</v>
      </c>
      <c r="E251" s="44">
        <v>231.6</v>
      </c>
    </row>
    <row r="252" spans="1:5" ht="12.75">
      <c r="A252" s="4" t="s">
        <v>498</v>
      </c>
      <c r="B252" s="10" t="s">
        <v>499</v>
      </c>
      <c r="C252" s="7">
        <f t="shared" si="4"/>
        <v>140.3496</v>
      </c>
      <c r="E252" s="44">
        <v>138.96</v>
      </c>
    </row>
    <row r="253" spans="1:5" ht="12.75">
      <c r="A253" s="4" t="s">
        <v>500</v>
      </c>
      <c r="B253" s="10" t="s">
        <v>501</v>
      </c>
      <c r="C253" s="7">
        <f t="shared" si="4"/>
        <v>99.41430000000001</v>
      </c>
      <c r="E253" s="44">
        <v>98.43</v>
      </c>
    </row>
    <row r="254" spans="1:5" ht="12.75">
      <c r="A254" s="4" t="s">
        <v>502</v>
      </c>
      <c r="B254" s="10" t="s">
        <v>503</v>
      </c>
      <c r="C254" s="7">
        <f t="shared" si="4"/>
        <v>149.1265</v>
      </c>
      <c r="E254" s="44">
        <v>147.65</v>
      </c>
    </row>
    <row r="255" spans="1:5" ht="12.75">
      <c r="A255" s="4" t="s">
        <v>504</v>
      </c>
      <c r="B255" s="13" t="s">
        <v>450</v>
      </c>
      <c r="C255" s="7">
        <f t="shared" si="4"/>
        <v>245.61180000000002</v>
      </c>
      <c r="E255" s="44">
        <v>243.18</v>
      </c>
    </row>
    <row r="256" spans="1:5" ht="12.75">
      <c r="A256" s="4" t="s">
        <v>505</v>
      </c>
      <c r="B256" s="10" t="s">
        <v>506</v>
      </c>
      <c r="C256" s="7">
        <f t="shared" si="4"/>
        <v>198.82860000000002</v>
      </c>
      <c r="E256" s="44">
        <v>196.86</v>
      </c>
    </row>
    <row r="257" spans="1:5" ht="12.75">
      <c r="A257" s="4" t="s">
        <v>507</v>
      </c>
      <c r="B257" s="13" t="s">
        <v>47</v>
      </c>
      <c r="C257" s="7">
        <f t="shared" si="4"/>
        <v>204.6765</v>
      </c>
      <c r="E257" s="44">
        <v>202.65</v>
      </c>
    </row>
    <row r="258" spans="1:5" ht="12.75">
      <c r="A258" s="4" t="s">
        <v>508</v>
      </c>
      <c r="B258" s="10" t="s">
        <v>0</v>
      </c>
      <c r="C258" s="7">
        <f t="shared" si="4"/>
        <v>96.4954</v>
      </c>
      <c r="E258" s="44">
        <v>95.54</v>
      </c>
    </row>
    <row r="259" spans="1:5" ht="12.75">
      <c r="A259" s="4" t="s">
        <v>509</v>
      </c>
      <c r="B259" s="10" t="s">
        <v>510</v>
      </c>
      <c r="C259" s="7">
        <f t="shared" si="4"/>
        <v>190.0618</v>
      </c>
      <c r="E259" s="44">
        <v>188.18</v>
      </c>
    </row>
    <row r="260" spans="1:5" ht="12.75">
      <c r="A260" s="4" t="s">
        <v>511</v>
      </c>
      <c r="B260" s="10" t="s">
        <v>1</v>
      </c>
      <c r="C260" s="7">
        <f t="shared" si="4"/>
        <v>140.3496</v>
      </c>
      <c r="E260" s="44">
        <v>138.96</v>
      </c>
    </row>
    <row r="261" spans="1:5" ht="12.75">
      <c r="A261" s="4" t="s">
        <v>512</v>
      </c>
      <c r="B261" s="12" t="s">
        <v>2</v>
      </c>
      <c r="C261" s="7">
        <f t="shared" si="4"/>
        <v>137.4307</v>
      </c>
      <c r="E261" s="44">
        <v>136.07</v>
      </c>
    </row>
    <row r="262" spans="1:5" ht="12.75">
      <c r="A262" s="4" t="s">
        <v>513</v>
      </c>
      <c r="B262" s="10" t="s">
        <v>514</v>
      </c>
      <c r="C262" s="7">
        <f t="shared" si="4"/>
        <v>105.26219999999999</v>
      </c>
      <c r="E262" s="44">
        <v>104.22</v>
      </c>
    </row>
    <row r="263" spans="1:5" ht="12.75">
      <c r="A263" s="4" t="s">
        <v>515</v>
      </c>
      <c r="B263" s="10" t="s">
        <v>516</v>
      </c>
      <c r="C263" s="7">
        <f t="shared" si="4"/>
        <v>143.2786</v>
      </c>
      <c r="E263" s="44">
        <v>141.86</v>
      </c>
    </row>
    <row r="264" spans="1:5" ht="12.75">
      <c r="A264" s="4" t="s">
        <v>517</v>
      </c>
      <c r="B264" s="10" t="s">
        <v>518</v>
      </c>
      <c r="C264" s="7">
        <f t="shared" si="4"/>
        <v>195.9097</v>
      </c>
      <c r="E264" s="44">
        <v>193.97</v>
      </c>
    </row>
    <row r="265" spans="1:5" ht="12.75">
      <c r="A265" s="4" t="s">
        <v>519</v>
      </c>
      <c r="B265" s="13" t="s">
        <v>3</v>
      </c>
      <c r="C265" s="7">
        <f t="shared" si="4"/>
        <v>257.3076</v>
      </c>
      <c r="E265" s="44">
        <v>254.76</v>
      </c>
    </row>
    <row r="266" spans="1:5" ht="12.75">
      <c r="A266" s="4" t="s">
        <v>520</v>
      </c>
      <c r="B266" s="10" t="s">
        <v>521</v>
      </c>
      <c r="C266" s="7">
        <f t="shared" si="4"/>
        <v>140.3496</v>
      </c>
      <c r="E266" s="44">
        <v>138.96</v>
      </c>
    </row>
    <row r="267" spans="1:5" ht="12.75">
      <c r="A267" s="4" t="s">
        <v>522</v>
      </c>
      <c r="B267" s="12" t="s">
        <v>4</v>
      </c>
      <c r="C267" s="7">
        <f t="shared" si="4"/>
        <v>239.76389999999998</v>
      </c>
      <c r="E267" s="44">
        <v>237.39</v>
      </c>
    </row>
    <row r="268" spans="1:5" ht="12.75">
      <c r="A268" s="4" t="s">
        <v>523</v>
      </c>
      <c r="B268" s="10" t="s">
        <v>524</v>
      </c>
      <c r="C268" s="7">
        <f t="shared" si="4"/>
        <v>157.8933</v>
      </c>
      <c r="E268" s="44">
        <v>156.33</v>
      </c>
    </row>
    <row r="269" spans="1:5" ht="12.75">
      <c r="A269" s="4" t="s">
        <v>525</v>
      </c>
      <c r="B269" s="10" t="s">
        <v>5</v>
      </c>
      <c r="C269" s="7">
        <f t="shared" si="4"/>
        <v>143.2786</v>
      </c>
      <c r="E269" s="44">
        <v>141.86</v>
      </c>
    </row>
    <row r="270" spans="1:5" ht="12.75">
      <c r="A270" s="4" t="s">
        <v>526</v>
      </c>
      <c r="B270" s="10" t="s">
        <v>6</v>
      </c>
      <c r="C270" s="7">
        <f t="shared" si="4"/>
        <v>119.887</v>
      </c>
      <c r="E270" s="44">
        <v>118.7</v>
      </c>
    </row>
    <row r="271" spans="1:5" ht="12.75">
      <c r="A271" s="4" t="s">
        <v>527</v>
      </c>
      <c r="B271" s="10" t="s">
        <v>528</v>
      </c>
      <c r="C271" s="7">
        <f t="shared" si="4"/>
        <v>169.5891</v>
      </c>
      <c r="E271" s="44">
        <v>167.91</v>
      </c>
    </row>
    <row r="272" spans="1:5" ht="12.75">
      <c r="A272" s="4" t="s">
        <v>529</v>
      </c>
      <c r="B272" s="10" t="s">
        <v>533</v>
      </c>
      <c r="C272" s="7">
        <f t="shared" si="4"/>
        <v>140.3496</v>
      </c>
      <c r="E272" s="44">
        <v>138.96</v>
      </c>
    </row>
    <row r="273" spans="1:5" ht="12.75">
      <c r="A273" s="4" t="s">
        <v>534</v>
      </c>
      <c r="B273" s="14" t="s">
        <v>7</v>
      </c>
      <c r="C273" s="7">
        <f t="shared" si="4"/>
        <v>304.0908</v>
      </c>
      <c r="E273" s="44">
        <v>301.08</v>
      </c>
    </row>
    <row r="274" spans="1:5" ht="12.75">
      <c r="A274" s="4" t="s">
        <v>535</v>
      </c>
      <c r="B274" s="10" t="s">
        <v>536</v>
      </c>
      <c r="C274" s="7">
        <f t="shared" si="4"/>
        <v>76.0227</v>
      </c>
      <c r="E274" s="44">
        <v>75.27</v>
      </c>
    </row>
    <row r="275" spans="1:5" ht="12.75">
      <c r="A275" s="4" t="s">
        <v>537</v>
      </c>
      <c r="B275" s="10" t="s">
        <v>538</v>
      </c>
      <c r="C275" s="7">
        <f t="shared" si="4"/>
        <v>76.0227</v>
      </c>
      <c r="E275" s="44">
        <v>75.27</v>
      </c>
    </row>
    <row r="276" spans="1:5" ht="12.75">
      <c r="A276" s="4" t="s">
        <v>539</v>
      </c>
      <c r="B276" s="10" t="s">
        <v>48</v>
      </c>
      <c r="C276" s="7">
        <f t="shared" si="4"/>
        <v>76.0227</v>
      </c>
      <c r="E276" s="44">
        <v>75.27</v>
      </c>
    </row>
    <row r="277" spans="1:5" ht="12.75">
      <c r="A277" s="4" t="s">
        <v>49</v>
      </c>
      <c r="B277" s="10" t="s">
        <v>8</v>
      </c>
      <c r="C277" s="7">
        <f t="shared" si="4"/>
        <v>84.7996</v>
      </c>
      <c r="E277" s="44">
        <v>83.96</v>
      </c>
    </row>
    <row r="278" spans="1:5" ht="12.75">
      <c r="A278" s="4" t="s">
        <v>50</v>
      </c>
      <c r="B278" s="10" t="s">
        <v>9</v>
      </c>
      <c r="C278" s="7">
        <f t="shared" si="4"/>
        <v>84.7996</v>
      </c>
      <c r="E278" s="44">
        <v>83.96</v>
      </c>
    </row>
    <row r="279" spans="1:5" ht="12.75">
      <c r="A279" s="4" t="s">
        <v>51</v>
      </c>
      <c r="B279" s="10" t="s">
        <v>10</v>
      </c>
      <c r="C279" s="7">
        <f t="shared" si="4"/>
        <v>84.7996</v>
      </c>
      <c r="E279" s="44">
        <v>83.96</v>
      </c>
    </row>
    <row r="280" spans="1:5" ht="12.75">
      <c r="A280" s="4" t="s">
        <v>52</v>
      </c>
      <c r="B280" s="10" t="s">
        <v>53</v>
      </c>
      <c r="C280" s="7">
        <f t="shared" si="4"/>
        <v>73.10379999999999</v>
      </c>
      <c r="E280" s="44">
        <v>72.38</v>
      </c>
    </row>
    <row r="281" spans="1:5" ht="12.75">
      <c r="A281" s="4" t="s">
        <v>54</v>
      </c>
      <c r="B281" s="10" t="s">
        <v>55</v>
      </c>
      <c r="C281" s="7">
        <f t="shared" si="4"/>
        <v>73.10379999999999</v>
      </c>
      <c r="E281" s="44">
        <v>72.38</v>
      </c>
    </row>
    <row r="282" spans="1:5" ht="12.75">
      <c r="A282" s="4" t="s">
        <v>56</v>
      </c>
      <c r="B282" s="10" t="s">
        <v>57</v>
      </c>
      <c r="C282" s="7">
        <f t="shared" si="4"/>
        <v>73.10379999999999</v>
      </c>
      <c r="E282" s="44">
        <v>72.38</v>
      </c>
    </row>
    <row r="283" spans="1:5" ht="12.75">
      <c r="A283" s="4" t="s">
        <v>58</v>
      </c>
      <c r="B283" s="10" t="s">
        <v>59</v>
      </c>
      <c r="C283" s="7">
        <f t="shared" si="4"/>
        <v>73.10379999999999</v>
      </c>
      <c r="E283" s="44">
        <v>72.38</v>
      </c>
    </row>
    <row r="284" spans="1:5" ht="12.75">
      <c r="A284" s="4" t="s">
        <v>60</v>
      </c>
      <c r="B284" s="10" t="s">
        <v>61</v>
      </c>
      <c r="C284" s="7">
        <f t="shared" si="4"/>
        <v>73.10379999999999</v>
      </c>
      <c r="E284" s="44">
        <v>72.38</v>
      </c>
    </row>
    <row r="285" spans="1:5" ht="12.75">
      <c r="A285" s="4" t="s">
        <v>62</v>
      </c>
      <c r="B285" s="10" t="s">
        <v>63</v>
      </c>
      <c r="C285" s="7">
        <f t="shared" si="4"/>
        <v>73.10379999999999</v>
      </c>
      <c r="E285" s="44">
        <v>72.38</v>
      </c>
    </row>
    <row r="286" spans="1:5" ht="12.75">
      <c r="A286" s="4" t="s">
        <v>64</v>
      </c>
      <c r="B286" s="11" t="s">
        <v>65</v>
      </c>
      <c r="C286" s="7">
        <f t="shared" si="4"/>
        <v>78.9517</v>
      </c>
      <c r="E286" s="44">
        <v>78.17</v>
      </c>
    </row>
    <row r="287" spans="1:5" ht="12.75">
      <c r="A287" s="4" t="s">
        <v>66</v>
      </c>
      <c r="B287" s="11" t="s">
        <v>67</v>
      </c>
      <c r="C287" s="7">
        <f t="shared" si="4"/>
        <v>87.71849999999999</v>
      </c>
      <c r="E287" s="44">
        <v>86.85</v>
      </c>
    </row>
    <row r="288" spans="1:5" ht="12.75">
      <c r="A288" s="4" t="s">
        <v>68</v>
      </c>
      <c r="B288" s="11" t="s">
        <v>69</v>
      </c>
      <c r="C288" s="7">
        <f t="shared" si="4"/>
        <v>87.71849999999999</v>
      </c>
      <c r="E288" s="44">
        <v>86.85</v>
      </c>
    </row>
    <row r="289" spans="1:5" ht="12.75">
      <c r="A289" s="4" t="s">
        <v>70</v>
      </c>
      <c r="B289" s="11" t="s">
        <v>71</v>
      </c>
      <c r="C289" s="7">
        <f t="shared" si="4"/>
        <v>87.71849999999999</v>
      </c>
      <c r="E289" s="44">
        <v>86.85</v>
      </c>
    </row>
    <row r="290" spans="1:5" ht="12.75">
      <c r="A290" s="4" t="s">
        <v>72</v>
      </c>
      <c r="B290" s="11" t="s">
        <v>73</v>
      </c>
      <c r="C290" s="7">
        <f t="shared" si="4"/>
        <v>87.71849999999999</v>
      </c>
      <c r="E290" s="44">
        <v>86.85</v>
      </c>
    </row>
    <row r="291" spans="1:5" ht="12.75">
      <c r="A291" s="4" t="s">
        <v>74</v>
      </c>
      <c r="B291" s="11" t="s">
        <v>75</v>
      </c>
      <c r="C291" s="7">
        <f t="shared" si="4"/>
        <v>87.71849999999999</v>
      </c>
      <c r="E291" s="44">
        <v>86.85</v>
      </c>
    </row>
    <row r="292" spans="1:5" ht="12.75">
      <c r="A292" s="4" t="s">
        <v>76</v>
      </c>
      <c r="B292" s="11" t="s">
        <v>77</v>
      </c>
      <c r="C292" s="7">
        <f t="shared" si="4"/>
        <v>87.71849999999999</v>
      </c>
      <c r="E292" s="44">
        <v>86.85</v>
      </c>
    </row>
    <row r="293" spans="1:5" ht="12.75">
      <c r="A293" s="4" t="s">
        <v>78</v>
      </c>
      <c r="B293" s="11" t="s">
        <v>79</v>
      </c>
      <c r="C293" s="7">
        <f t="shared" si="4"/>
        <v>73.10379999999999</v>
      </c>
      <c r="E293" s="44">
        <v>72.38</v>
      </c>
    </row>
    <row r="294" spans="1:5" ht="12.75">
      <c r="A294" s="4" t="s">
        <v>80</v>
      </c>
      <c r="B294" s="11" t="s">
        <v>81</v>
      </c>
      <c r="C294" s="7">
        <f t="shared" si="4"/>
        <v>84.7996</v>
      </c>
      <c r="E294" s="44">
        <v>83.96</v>
      </c>
    </row>
    <row r="295" spans="1:5" ht="12.75">
      <c r="A295" s="4" t="s">
        <v>82</v>
      </c>
      <c r="B295" s="11" t="s">
        <v>83</v>
      </c>
      <c r="C295" s="7">
        <f t="shared" si="4"/>
        <v>114.03909999999999</v>
      </c>
      <c r="E295" s="44">
        <v>112.91</v>
      </c>
    </row>
    <row r="296" spans="1:5" ht="12.75">
      <c r="A296" s="4" t="s">
        <v>84</v>
      </c>
      <c r="B296" s="11" t="s">
        <v>11</v>
      </c>
      <c r="C296" s="7">
        <f t="shared" si="4"/>
        <v>64.3269</v>
      </c>
      <c r="E296" s="44">
        <v>63.69</v>
      </c>
    </row>
    <row r="297" spans="1:5" ht="12.75">
      <c r="A297" s="4" t="s">
        <v>85</v>
      </c>
      <c r="B297" s="11" t="s">
        <v>12</v>
      </c>
      <c r="C297" s="7">
        <f t="shared" si="4"/>
        <v>96.4954</v>
      </c>
      <c r="E297" s="44">
        <v>95.54</v>
      </c>
    </row>
    <row r="298" spans="1:5" ht="12.75">
      <c r="A298" s="4" t="s">
        <v>86</v>
      </c>
      <c r="B298" s="10" t="s">
        <v>13</v>
      </c>
      <c r="C298" s="7">
        <f aca="true" t="shared" si="5" ref="C298:C306">E298*1.01</f>
        <v>163.7412</v>
      </c>
      <c r="E298" s="44">
        <v>162.12</v>
      </c>
    </row>
    <row r="299" spans="1:5" ht="12.75">
      <c r="A299" s="4" t="s">
        <v>87</v>
      </c>
      <c r="B299" s="10" t="s">
        <v>14</v>
      </c>
      <c r="C299" s="7">
        <f t="shared" si="5"/>
        <v>131.5828</v>
      </c>
      <c r="E299" s="44">
        <v>130.28</v>
      </c>
    </row>
    <row r="300" spans="1:5" ht="12.75">
      <c r="A300" s="4" t="s">
        <v>88</v>
      </c>
      <c r="B300" s="10" t="s">
        <v>89</v>
      </c>
      <c r="C300" s="7">
        <f t="shared" si="5"/>
        <v>230.99710000000002</v>
      </c>
      <c r="E300" s="44">
        <v>228.71</v>
      </c>
    </row>
    <row r="301" spans="1:5" ht="12.75">
      <c r="A301" s="4" t="s">
        <v>90</v>
      </c>
      <c r="B301" s="10" t="s">
        <v>91</v>
      </c>
      <c r="C301" s="7">
        <f t="shared" si="5"/>
        <v>242.69289999999998</v>
      </c>
      <c r="E301" s="44">
        <v>240.29</v>
      </c>
    </row>
    <row r="302" spans="1:5" ht="12.75">
      <c r="A302" s="4" t="s">
        <v>92</v>
      </c>
      <c r="B302" s="10" t="s">
        <v>93</v>
      </c>
      <c r="C302" s="7">
        <f t="shared" si="5"/>
        <v>245.61180000000002</v>
      </c>
      <c r="E302" s="44">
        <v>243.18</v>
      </c>
    </row>
    <row r="303" spans="1:5" ht="12.75">
      <c r="A303" s="4" t="s">
        <v>94</v>
      </c>
      <c r="B303" s="10" t="s">
        <v>95</v>
      </c>
      <c r="C303" s="7">
        <f t="shared" si="5"/>
        <v>245.61180000000002</v>
      </c>
      <c r="E303" s="44">
        <v>243.18</v>
      </c>
    </row>
    <row r="304" spans="1:5" ht="12.75">
      <c r="A304" s="4" t="s">
        <v>96</v>
      </c>
      <c r="B304" s="10" t="s">
        <v>97</v>
      </c>
      <c r="C304" s="7">
        <f t="shared" si="5"/>
        <v>233.916</v>
      </c>
      <c r="E304" s="44">
        <v>231.6</v>
      </c>
    </row>
    <row r="305" spans="1:5" ht="12.75">
      <c r="A305" s="4" t="s">
        <v>98</v>
      </c>
      <c r="B305" s="10" t="s">
        <v>99</v>
      </c>
      <c r="C305" s="7">
        <f t="shared" si="5"/>
        <v>242.69289999999998</v>
      </c>
      <c r="E305" s="44">
        <v>240.29</v>
      </c>
    </row>
    <row r="306" spans="1:5" ht="12.75">
      <c r="A306" s="4" t="s">
        <v>100</v>
      </c>
      <c r="B306" s="10" t="s">
        <v>101</v>
      </c>
      <c r="C306" s="7">
        <f t="shared" si="5"/>
        <v>225.14919999999998</v>
      </c>
      <c r="E306" s="44">
        <v>222.92</v>
      </c>
    </row>
    <row r="307" ht="12.75">
      <c r="B307" s="34" t="s">
        <v>33</v>
      </c>
    </row>
    <row r="308" spans="1:3" ht="12.75">
      <c r="A308" s="4" t="s">
        <v>542</v>
      </c>
      <c r="B308" s="10" t="s">
        <v>546</v>
      </c>
      <c r="C308" s="7">
        <v>43.5</v>
      </c>
    </row>
    <row r="309" spans="1:3" ht="12.75">
      <c r="A309" s="4" t="s">
        <v>465</v>
      </c>
      <c r="B309" s="10" t="s">
        <v>553</v>
      </c>
      <c r="C309" s="7">
        <v>46.4</v>
      </c>
    </row>
    <row r="310" spans="1:3" ht="12.75">
      <c r="A310" s="4" t="s">
        <v>467</v>
      </c>
      <c r="B310" s="10" t="s">
        <v>554</v>
      </c>
      <c r="C310" s="7">
        <v>81.2</v>
      </c>
    </row>
    <row r="311" spans="1:3" ht="12.75">
      <c r="A311" s="4" t="s">
        <v>543</v>
      </c>
      <c r="B311" s="10" t="s">
        <v>555</v>
      </c>
      <c r="C311" s="7">
        <v>44.66</v>
      </c>
    </row>
    <row r="312" spans="1:3" ht="12.75">
      <c r="A312" s="4" t="s">
        <v>513</v>
      </c>
      <c r="B312" s="10" t="s">
        <v>556</v>
      </c>
      <c r="C312" s="7">
        <v>69.02</v>
      </c>
    </row>
    <row r="313" spans="1:3" ht="12.75">
      <c r="A313" s="4" t="s">
        <v>544</v>
      </c>
      <c r="B313" s="11" t="s">
        <v>557</v>
      </c>
      <c r="C313" s="7">
        <v>98</v>
      </c>
    </row>
    <row r="314" spans="1:3" ht="12.75">
      <c r="A314" s="4" t="s">
        <v>520</v>
      </c>
      <c r="B314" s="10" t="s">
        <v>558</v>
      </c>
      <c r="C314" s="7">
        <v>116</v>
      </c>
    </row>
    <row r="315" spans="1:3" ht="12.75">
      <c r="A315" s="4" t="s">
        <v>86</v>
      </c>
      <c r="B315" s="10" t="s">
        <v>552</v>
      </c>
      <c r="C315" s="7">
        <v>70.99</v>
      </c>
    </row>
    <row r="316" spans="1:3" ht="12.75">
      <c r="A316" s="4" t="s">
        <v>87</v>
      </c>
      <c r="B316" s="10" t="s">
        <v>551</v>
      </c>
      <c r="C316" s="7">
        <v>67.98</v>
      </c>
    </row>
    <row r="317" spans="1:3" ht="12.75">
      <c r="A317" s="4" t="s">
        <v>545</v>
      </c>
      <c r="B317" s="11" t="s">
        <v>547</v>
      </c>
      <c r="C317" s="7">
        <v>89.9</v>
      </c>
    </row>
    <row r="318" spans="1:3" ht="12.75">
      <c r="A318" s="4" t="s">
        <v>508</v>
      </c>
      <c r="B318" s="10" t="s">
        <v>548</v>
      </c>
      <c r="C318" s="7">
        <v>95.7</v>
      </c>
    </row>
    <row r="319" spans="1:3" ht="12.75">
      <c r="A319" s="4" t="s">
        <v>80</v>
      </c>
      <c r="B319" s="11" t="s">
        <v>550</v>
      </c>
      <c r="C319" s="7">
        <v>49.01</v>
      </c>
    </row>
    <row r="320" spans="1:3" ht="12.75">
      <c r="A320" s="4" t="s">
        <v>82</v>
      </c>
      <c r="B320" s="11" t="s">
        <v>549</v>
      </c>
      <c r="C320" s="7">
        <v>77.72</v>
      </c>
    </row>
    <row r="321" spans="1:3" ht="12.75">
      <c r="A321" s="4" t="s">
        <v>559</v>
      </c>
      <c r="B321" s="10" t="s">
        <v>561</v>
      </c>
      <c r="C321" s="7">
        <v>29</v>
      </c>
    </row>
    <row r="322" spans="1:3" ht="12.75">
      <c r="A322" s="4" t="s">
        <v>478</v>
      </c>
      <c r="B322" s="10" t="s">
        <v>560</v>
      </c>
      <c r="C322" s="7">
        <v>49.3</v>
      </c>
    </row>
  </sheetData>
  <printOptions/>
  <pageMargins left="0.24" right="0.25" top="0.17" bottom="0.17" header="0.1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Kvk</dc:creator>
  <cp:keywords/>
  <dc:description/>
  <cp:lastModifiedBy>Kvk</cp:lastModifiedBy>
  <cp:lastPrinted>2003-11-27T15:21:59Z</cp:lastPrinted>
  <dcterms:created xsi:type="dcterms:W3CDTF">2003-11-20T07:43:46Z</dcterms:created>
  <dcterms:modified xsi:type="dcterms:W3CDTF">2003-11-27T15:22:50Z</dcterms:modified>
  <cp:category/>
  <cp:version/>
  <cp:contentType/>
  <cp:contentStatus/>
</cp:coreProperties>
</file>